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</sheets>
  <definedNames>
    <definedName name="_xlnm.Print_Area" localSheetId="0">'Лист1'!$A$1:$I$62</definedName>
  </definedNames>
  <calcPr fullCalcOnLoad="1"/>
</workbook>
</file>

<file path=xl/sharedStrings.xml><?xml version="1.0" encoding="utf-8"?>
<sst xmlns="http://schemas.openxmlformats.org/spreadsheetml/2006/main" count="92" uniqueCount="91">
  <si>
    <t>0100</t>
  </si>
  <si>
    <t>Общегосударственные вопросы</t>
  </si>
  <si>
    <t>0104</t>
  </si>
  <si>
    <t>0300</t>
  </si>
  <si>
    <t>0102</t>
  </si>
  <si>
    <t>0103</t>
  </si>
  <si>
    <t>0106</t>
  </si>
  <si>
    <t>0309</t>
  </si>
  <si>
    <t>0400</t>
  </si>
  <si>
    <t>Национальная экономика</t>
  </si>
  <si>
    <t>0405</t>
  </si>
  <si>
    <t>0700</t>
  </si>
  <si>
    <t>Образование</t>
  </si>
  <si>
    <t>0702</t>
  </si>
  <si>
    <t>0709</t>
  </si>
  <si>
    <t>0800</t>
  </si>
  <si>
    <t>0801</t>
  </si>
  <si>
    <t xml:space="preserve">Культура </t>
  </si>
  <si>
    <t>Социальная политика</t>
  </si>
  <si>
    <t>Пенсионное обеспечение</t>
  </si>
  <si>
    <t>Другие  общегосударственные вопросы</t>
  </si>
  <si>
    <t>0500</t>
  </si>
  <si>
    <t>Жилищно-коммунальное хозяйство</t>
  </si>
  <si>
    <t>Сельское хозяйство и рыболовство</t>
  </si>
  <si>
    <t>№    п\п</t>
  </si>
  <si>
    <t>0701</t>
  </si>
  <si>
    <t xml:space="preserve">Общее образование </t>
  </si>
  <si>
    <t>Национальная безопасность и правоохранительная деятельность</t>
  </si>
  <si>
    <t xml:space="preserve">Другие вопросы  в области образования </t>
  </si>
  <si>
    <t>0501</t>
  </si>
  <si>
    <t>Жилищное хозяйство</t>
  </si>
  <si>
    <t>0412</t>
  </si>
  <si>
    <t>Физическая культура и спорт</t>
  </si>
  <si>
    <t>Коммунальное хозяйство</t>
  </si>
  <si>
    <t>0502</t>
  </si>
  <si>
    <t>0200</t>
  </si>
  <si>
    <t>Национальная оборона</t>
  </si>
  <si>
    <t>0707</t>
  </si>
  <si>
    <t>Молодежная политика и оздоровление детей</t>
  </si>
  <si>
    <t>Резервные  фонды</t>
  </si>
  <si>
    <t xml:space="preserve">Дошкольное образование </t>
  </si>
  <si>
    <t>Наименование</t>
  </si>
  <si>
    <t xml:space="preserve">ИТОГО РАСХОДОВ: </t>
  </si>
  <si>
    <t>0804</t>
  </si>
  <si>
    <t xml:space="preserve">Физическая культура </t>
  </si>
  <si>
    <t>0111</t>
  </si>
  <si>
    <t>0113</t>
  </si>
  <si>
    <t>0408</t>
  </si>
  <si>
    <t>Транспорт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</si>
  <si>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</si>
  <si>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</si>
  <si>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Другие  вопросы  в области  национальной экономики</t>
  </si>
  <si>
    <t>0107</t>
  </si>
  <si>
    <t>Обеспечение проведения выборов и референдумов</t>
  </si>
  <si>
    <t>Обслуживание  государственного и муниципального долга</t>
  </si>
  <si>
    <t>Обслуживание  государственного внутреннего и муниципального долга</t>
  </si>
  <si>
    <t>0314</t>
  </si>
  <si>
    <t>Другие вопросы в области национальной безопасности и правоохранительной деятельности</t>
  </si>
  <si>
    <t>Другие вопросы в области социальной политики</t>
  </si>
  <si>
    <t>4</t>
  </si>
  <si>
    <t>руб.</t>
  </si>
  <si>
    <t>0503</t>
  </si>
  <si>
    <t>Благоустройство</t>
  </si>
  <si>
    <t>0409</t>
  </si>
  <si>
    <t>Дорожное хозяйство (дорожные фонды)</t>
  </si>
  <si>
    <t>Охрана семьи и детства</t>
  </si>
  <si>
    <t>0900</t>
  </si>
  <si>
    <t>0909</t>
  </si>
  <si>
    <t>Здравоохранение</t>
  </si>
  <si>
    <t>Другие вопросы в области здравоохранения</t>
  </si>
  <si>
    <t>Прочие межбюджетные трансферты общего характера</t>
  </si>
  <si>
    <t>0310</t>
  </si>
  <si>
    <t>Обеспечение пожарной безопасности</t>
  </si>
  <si>
    <t>Функционирование  законодательных (представительных)органов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</si>
  <si>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</si>
  <si>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физической культуры и спорта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</si>
  <si>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</si>
  <si>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</si>
  <si>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культуры, кинематографии</t>
  </si>
  <si>
    <t>Защита населения и территории от чрезвычайных ситуаций природного и техногенного характера, гражданская оборона</t>
  </si>
  <si>
    <t>Культура, кинематография</t>
  </si>
  <si>
    <t>0203</t>
  </si>
  <si>
    <t>Мобилизационная и вневойсковая подготовка</t>
  </si>
  <si>
    <t>0505</t>
  </si>
  <si>
    <t>Другие вопросы в области коммунально-жилищного хозяйства</t>
  </si>
  <si>
    <t xml:space="preserve">                                                                                                                                                                                                                                 народных депутатов</t>
  </si>
  <si>
    <t xml:space="preserve">                                                                                                                                                                                                                            Приложение №  3</t>
  </si>
  <si>
    <t xml:space="preserve">Расходы бюджета поселения по разделам, подразделам функциональной классификации бюджета за 2020 год                                                                                                            </t>
  </si>
  <si>
    <t>2020 год</t>
  </si>
  <si>
    <t xml:space="preserve">                                                                                                                                                                                                       к решению  Дмитриевского сельского Совета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</si>
  <si>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№ 52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</si>
</sst>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sz val="18"/>
      <name val="Arial Rounded MT Bold"/>
      <family val="2"/>
    </font>
    <font>
      <b/>
      <sz val="18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left"/>
    </xf>
    <xf numFmtId="49" fontId="10" fillId="0" borderId="11" xfId="0" applyNumberFormat="1" applyFont="1" applyBorder="1" applyAlignment="1">
      <alignment horizontal="left" vertical="justify" wrapText="1"/>
    </xf>
    <xf numFmtId="49" fontId="10" fillId="0" borderId="10" xfId="0" applyNumberFormat="1" applyFont="1" applyBorder="1" applyAlignment="1">
      <alignment horizontal="left" vertical="justify" wrapText="1"/>
    </xf>
    <xf numFmtId="49" fontId="11" fillId="0" borderId="10" xfId="0" applyNumberFormat="1" applyFont="1" applyBorder="1" applyAlignment="1">
      <alignment horizontal="left" vertical="justify" wrapText="1"/>
    </xf>
    <xf numFmtId="0" fontId="10" fillId="0" borderId="10" xfId="0" applyFont="1" applyBorder="1" applyAlignment="1">
      <alignment horizontal="left" vertical="justify" wrapText="1"/>
    </xf>
    <xf numFmtId="49" fontId="11" fillId="0" borderId="12" xfId="0" applyNumberFormat="1" applyFont="1" applyBorder="1" applyAlignment="1">
      <alignment horizontal="left" vertical="justify" wrapText="1"/>
    </xf>
    <xf numFmtId="0" fontId="11" fillId="0" borderId="10" xfId="0" applyFont="1" applyBorder="1" applyAlignment="1">
      <alignment horizontal="left" vertical="justify" wrapText="1"/>
    </xf>
    <xf numFmtId="0" fontId="10" fillId="0" borderId="12" xfId="0" applyFont="1" applyBorder="1" applyAlignment="1">
      <alignment horizontal="left" vertical="justify" wrapText="1"/>
    </xf>
    <xf numFmtId="49" fontId="10" fillId="0" borderId="12" xfId="0" applyNumberFormat="1" applyFont="1" applyFill="1" applyBorder="1" applyAlignment="1">
      <alignment horizontal="left" vertical="justify" wrapText="1"/>
    </xf>
    <xf numFmtId="0" fontId="8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49" fontId="10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0" fillId="0" borderId="13" xfId="0" applyFont="1" applyBorder="1" applyAlignment="1">
      <alignment horizontal="left" vertical="justify" wrapText="1"/>
    </xf>
    <xf numFmtId="0" fontId="10" fillId="0" borderId="14" xfId="0" applyFont="1" applyBorder="1" applyAlignment="1">
      <alignment horizontal="left" vertical="justify" wrapText="1"/>
    </xf>
    <xf numFmtId="0" fontId="10" fillId="0" borderId="15" xfId="0" applyFont="1" applyBorder="1" applyAlignment="1">
      <alignment horizontal="left" vertical="justify" wrapText="1"/>
    </xf>
    <xf numFmtId="4" fontId="10" fillId="0" borderId="10" xfId="0" applyNumberFormat="1" applyFont="1" applyFill="1" applyBorder="1" applyAlignment="1">
      <alignment horizontal="right" vertical="center"/>
    </xf>
    <xf numFmtId="4" fontId="11" fillId="0" borderId="10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horizontal="right" vertical="center" wrapText="1"/>
    </xf>
    <xf numFmtId="4" fontId="10" fillId="0" borderId="15" xfId="0" applyNumberFormat="1" applyFont="1" applyFill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wrapText="1"/>
    </xf>
    <xf numFmtId="4" fontId="11" fillId="0" borderId="15" xfId="0" applyNumberFormat="1" applyFont="1" applyFill="1" applyBorder="1" applyAlignment="1">
      <alignment horizontal="right" vertical="center"/>
    </xf>
    <xf numFmtId="4" fontId="11" fillId="0" borderId="17" xfId="0" applyNumberFormat="1" applyFont="1" applyBorder="1" applyAlignment="1">
      <alignment horizontal="right" vertical="center" wrapText="1"/>
    </xf>
    <xf numFmtId="4" fontId="8" fillId="0" borderId="0" xfId="0" applyNumberFormat="1" applyFont="1" applyAlignment="1">
      <alignment/>
    </xf>
    <xf numFmtId="4" fontId="7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/>
    </xf>
    <xf numFmtId="0" fontId="11" fillId="0" borderId="13" xfId="0" applyFont="1" applyBorder="1" applyAlignment="1">
      <alignment horizontal="left" vertical="justify" wrapText="1"/>
    </xf>
    <xf numFmtId="0" fontId="11" fillId="0" borderId="14" xfId="0" applyFont="1" applyBorder="1" applyAlignment="1">
      <alignment horizontal="left" vertical="justify" wrapText="1"/>
    </xf>
    <xf numFmtId="0" fontId="11" fillId="0" borderId="15" xfId="0" applyFont="1" applyBorder="1" applyAlignment="1">
      <alignment horizontal="left" vertical="justify" wrapText="1"/>
    </xf>
    <xf numFmtId="0" fontId="10" fillId="0" borderId="13" xfId="0" applyFont="1" applyBorder="1" applyAlignment="1">
      <alignment horizontal="left" vertical="justify" wrapText="1"/>
    </xf>
    <xf numFmtId="0" fontId="10" fillId="0" borderId="14" xfId="0" applyFont="1" applyBorder="1" applyAlignment="1">
      <alignment horizontal="left" vertical="justify" wrapText="1"/>
    </xf>
    <xf numFmtId="0" fontId="10" fillId="0" borderId="15" xfId="0" applyFont="1" applyBorder="1" applyAlignment="1">
      <alignment horizontal="left" vertical="justify" wrapText="1"/>
    </xf>
    <xf numFmtId="0" fontId="10" fillId="0" borderId="13" xfId="0" applyFont="1" applyFill="1" applyBorder="1" applyAlignment="1">
      <alignment horizontal="left" vertical="justify" wrapText="1"/>
    </xf>
    <xf numFmtId="0" fontId="10" fillId="0" borderId="14" xfId="0" applyFont="1" applyFill="1" applyBorder="1" applyAlignment="1">
      <alignment horizontal="left" vertical="justify" wrapText="1"/>
    </xf>
    <xf numFmtId="0" fontId="10" fillId="0" borderId="15" xfId="0" applyFont="1" applyFill="1" applyBorder="1" applyAlignment="1">
      <alignment horizontal="left" vertical="justify" wrapText="1"/>
    </xf>
    <xf numFmtId="0" fontId="11" fillId="0" borderId="18" xfId="0" applyFont="1" applyBorder="1" applyAlignment="1">
      <alignment horizontal="center" vertical="justify" wrapText="1"/>
    </xf>
    <xf numFmtId="0" fontId="11" fillId="0" borderId="19" xfId="0" applyFont="1" applyBorder="1" applyAlignment="1">
      <alignment horizontal="center" vertical="justify" wrapText="1"/>
    </xf>
    <xf numFmtId="0" fontId="11" fillId="0" borderId="20" xfId="0" applyFont="1" applyBorder="1" applyAlignment="1">
      <alignment horizontal="center" vertical="justify" wrapText="1"/>
    </xf>
    <xf numFmtId="0" fontId="10" fillId="0" borderId="13" xfId="0" applyFont="1" applyBorder="1" applyAlignment="1">
      <alignment horizontal="center" vertical="justify" wrapText="1"/>
    </xf>
    <xf numFmtId="0" fontId="10" fillId="0" borderId="14" xfId="0" applyFont="1" applyBorder="1" applyAlignment="1">
      <alignment horizontal="center" vertical="justify" wrapText="1"/>
    </xf>
    <xf numFmtId="0" fontId="10" fillId="0" borderId="15" xfId="0" applyFont="1" applyBorder="1" applyAlignment="1">
      <alignment horizontal="center" vertical="justify" wrapText="1"/>
    </xf>
    <xf numFmtId="0" fontId="11" fillId="0" borderId="21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 indent="15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justify" wrapText="1"/>
    </xf>
    <xf numFmtId="0" fontId="10" fillId="0" borderId="24" xfId="0" applyFont="1" applyBorder="1" applyAlignment="1">
      <alignment horizontal="left" vertical="justify" wrapText="1"/>
    </xf>
    <xf numFmtId="0" fontId="10" fillId="0" borderId="21" xfId="0" applyFont="1" applyBorder="1" applyAlignment="1">
      <alignment horizontal="left" vertical="justify" wrapText="1"/>
    </xf>
    <xf numFmtId="0" fontId="10" fillId="0" borderId="25" xfId="0" applyFont="1" applyBorder="1" applyAlignment="1">
      <alignment horizontal="left" vertical="justify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1" fillId="0" borderId="13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P204"/>
  <sheetViews>
    <sheetView tabSelected="1" zoomScale="55" zoomScaleNormal="55" zoomScaleSheetLayoutView="50" zoomScalePageLayoutView="0" workbookViewId="0" topLeftCell="A25">
      <selection activeCell="S67" sqref="S67"/>
    </sheetView>
  </sheetViews>
  <sheetFormatPr defaultColWidth="9.00390625" defaultRowHeight="12.75"/>
  <cols>
    <col min="1" max="1" width="0.2421875" style="0" customWidth="1"/>
    <col min="2" max="2" width="0.74609375" style="0" customWidth="1"/>
    <col min="3" max="3" width="9.125" style="0" hidden="1" customWidth="1"/>
    <col min="4" max="4" width="11.125" style="0" customWidth="1"/>
    <col min="8" max="8" width="128.00390625" style="0" customWidth="1"/>
    <col min="9" max="9" width="61.00390625" style="0" customWidth="1"/>
    <col min="10" max="10" width="0.2421875" style="0" hidden="1" customWidth="1"/>
    <col min="11" max="12" width="6.125" style="0" hidden="1" customWidth="1"/>
    <col min="13" max="13" width="0.2421875" style="0" customWidth="1"/>
    <col min="14" max="16" width="9.125" style="0" hidden="1" customWidth="1"/>
  </cols>
  <sheetData>
    <row r="1" spans="4:16" ht="27.75" customHeight="1">
      <c r="D1" s="76" t="s">
        <v>86</v>
      </c>
      <c r="E1" s="76"/>
      <c r="F1" s="76"/>
      <c r="G1" s="76"/>
      <c r="H1" s="76"/>
      <c r="I1" s="76"/>
      <c r="J1" s="29"/>
      <c r="K1" s="29"/>
      <c r="L1" s="29"/>
      <c r="M1" s="29"/>
      <c r="N1" s="29"/>
      <c r="O1" s="29"/>
      <c r="P1" s="29"/>
    </row>
    <row r="2" spans="4:16" ht="27" customHeight="1">
      <c r="D2" s="77" t="s">
        <v>89</v>
      </c>
      <c r="E2" s="77"/>
      <c r="F2" s="77"/>
      <c r="G2" s="77"/>
      <c r="H2" s="77"/>
      <c r="I2" s="77"/>
      <c r="J2" s="29"/>
      <c r="K2" s="29"/>
      <c r="L2" s="29"/>
      <c r="M2" s="29"/>
      <c r="N2" s="29"/>
      <c r="O2" s="29"/>
      <c r="P2" s="29"/>
    </row>
    <row r="3" spans="4:16" ht="27.75" customHeight="1">
      <c r="D3" s="76" t="s">
        <v>85</v>
      </c>
      <c r="E3" s="76"/>
      <c r="F3" s="76"/>
      <c r="G3" s="76"/>
      <c r="H3" s="76"/>
      <c r="I3" s="76"/>
      <c r="J3" s="29"/>
      <c r="K3" s="29"/>
      <c r="L3" s="29"/>
      <c r="M3" s="29"/>
      <c r="N3" s="29"/>
      <c r="O3" s="29"/>
      <c r="P3" s="29"/>
    </row>
    <row r="4" spans="4:16" ht="27.75" customHeight="1">
      <c r="D4" s="77" t="s">
        <v>90</v>
      </c>
      <c r="E4" s="77"/>
      <c r="F4" s="77"/>
      <c r="G4" s="77"/>
      <c r="H4" s="77"/>
      <c r="I4" s="77"/>
      <c r="J4" s="29"/>
      <c r="K4" s="29"/>
      <c r="L4" s="29"/>
      <c r="M4" s="29"/>
      <c r="N4" s="29"/>
      <c r="O4" s="29"/>
      <c r="P4" s="29"/>
    </row>
    <row r="5" spans="4:16" ht="27.75" customHeight="1"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4:16" ht="69" customHeight="1">
      <c r="D6" s="59" t="s">
        <v>87</v>
      </c>
      <c r="E6" s="59"/>
      <c r="F6" s="59"/>
      <c r="G6" s="59"/>
      <c r="H6" s="59"/>
      <c r="I6" s="59"/>
      <c r="J6" s="12"/>
      <c r="K6" s="12"/>
      <c r="L6" s="12"/>
      <c r="M6" s="7"/>
      <c r="N6" s="7"/>
      <c r="O6" s="7"/>
      <c r="P6" s="7"/>
    </row>
    <row r="7" spans="4:16" ht="31.5" customHeight="1">
      <c r="D7" s="70" t="s">
        <v>24</v>
      </c>
      <c r="E7" s="61" t="s">
        <v>41</v>
      </c>
      <c r="F7" s="62"/>
      <c r="G7" s="62"/>
      <c r="H7" s="63"/>
      <c r="I7" s="14" t="s">
        <v>88</v>
      </c>
      <c r="J7" s="8"/>
      <c r="K7" s="8"/>
      <c r="L7" s="8"/>
      <c r="M7" s="7"/>
      <c r="N7" s="7"/>
      <c r="O7" s="7"/>
      <c r="P7" s="7"/>
    </row>
    <row r="8" spans="4:16" ht="35.25" customHeight="1">
      <c r="D8" s="71"/>
      <c r="E8" s="64"/>
      <c r="F8" s="65"/>
      <c r="G8" s="65"/>
      <c r="H8" s="66"/>
      <c r="I8" s="28" t="s">
        <v>60</v>
      </c>
      <c r="J8" s="8"/>
      <c r="K8" s="8"/>
      <c r="L8" s="8"/>
      <c r="M8" s="7"/>
      <c r="N8" s="7"/>
      <c r="O8" s="7"/>
      <c r="P8" s="7"/>
    </row>
    <row r="9" spans="4:16" s="1" customFormat="1" ht="21.75" customHeight="1">
      <c r="D9" s="13">
        <v>1</v>
      </c>
      <c r="E9" s="67">
        <v>2</v>
      </c>
      <c r="F9" s="68"/>
      <c r="G9" s="68"/>
      <c r="H9" s="69"/>
      <c r="I9" s="14" t="s">
        <v>59</v>
      </c>
      <c r="J9" s="8"/>
      <c r="K9" s="8"/>
      <c r="L9" s="8"/>
      <c r="M9" s="8"/>
      <c r="N9" s="8"/>
      <c r="O9" s="8"/>
      <c r="P9" s="8"/>
    </row>
    <row r="10" spans="4:16" ht="24" customHeight="1">
      <c r="D10" s="15" t="s">
        <v>0</v>
      </c>
      <c r="E10" s="78" t="s">
        <v>1</v>
      </c>
      <c r="F10" s="79"/>
      <c r="G10" s="79"/>
      <c r="H10" s="80"/>
      <c r="I10" s="42">
        <f>I11+I13+I15+I17</f>
        <v>1403863.29</v>
      </c>
      <c r="J10" s="25">
        <f>SUM(I10:I10)</f>
        <v>1403863.29</v>
      </c>
      <c r="K10" s="25"/>
      <c r="L10" s="25"/>
      <c r="M10" s="41"/>
      <c r="N10" s="7"/>
      <c r="O10" s="7"/>
      <c r="P10" s="7"/>
    </row>
    <row r="11" spans="4:16" ht="58.5" customHeight="1">
      <c r="D11" s="16" t="s">
        <v>4</v>
      </c>
      <c r="E11" s="47" t="s">
        <v>49</v>
      </c>
      <c r="F11" s="48"/>
      <c r="G11" s="48"/>
      <c r="H11" s="49"/>
      <c r="I11" s="33">
        <v>672929.01</v>
      </c>
      <c r="J11" s="9"/>
      <c r="K11" s="9"/>
      <c r="L11" s="9"/>
      <c r="M11" s="26"/>
      <c r="N11" s="7"/>
      <c r="O11" s="7"/>
      <c r="P11" s="7"/>
    </row>
    <row r="12" spans="4:16" ht="35.25" customHeight="1">
      <c r="D12" s="16" t="s">
        <v>5</v>
      </c>
      <c r="E12" s="47" t="s">
        <v>73</v>
      </c>
      <c r="F12" s="48"/>
      <c r="G12" s="48"/>
      <c r="H12" s="49"/>
      <c r="I12" s="33"/>
      <c r="J12" s="9"/>
      <c r="K12" s="9"/>
      <c r="L12" s="9"/>
      <c r="M12" s="26"/>
      <c r="N12" s="7"/>
      <c r="O12" s="7"/>
      <c r="P12" s="7"/>
    </row>
    <row r="13" spans="4:16" ht="90.75" customHeight="1">
      <c r="D13" s="16" t="s">
        <v>2</v>
      </c>
      <c r="E13" s="47" t="s">
        <v>50</v>
      </c>
      <c r="F13" s="48"/>
      <c r="G13" s="48"/>
      <c r="H13" s="49"/>
      <c r="I13" s="33">
        <v>474170.28</v>
      </c>
      <c r="J13" s="9"/>
      <c r="K13" s="9"/>
      <c r="L13" s="9"/>
      <c r="M13" s="26"/>
      <c r="N13" s="7"/>
      <c r="O13" s="7"/>
      <c r="P13" s="7"/>
    </row>
    <row r="14" spans="4:16" ht="3.75" customHeight="1">
      <c r="D14" s="17" t="s">
        <v>6</v>
      </c>
      <c r="E14" s="47" t="s">
        <v>74</v>
      </c>
      <c r="F14" s="48"/>
      <c r="G14" s="48"/>
      <c r="H14" s="49"/>
      <c r="I14" s="33"/>
      <c r="J14" s="9"/>
      <c r="K14" s="9"/>
      <c r="L14" s="9"/>
      <c r="M14" s="26"/>
      <c r="N14" s="7"/>
      <c r="O14" s="7"/>
      <c r="P14" s="7"/>
    </row>
    <row r="15" spans="4:16" ht="38.25" customHeight="1">
      <c r="D15" s="17" t="s">
        <v>52</v>
      </c>
      <c r="E15" s="47" t="s">
        <v>53</v>
      </c>
      <c r="F15" s="48"/>
      <c r="G15" s="48"/>
      <c r="H15" s="49"/>
      <c r="I15" s="33">
        <v>221830</v>
      </c>
      <c r="J15" s="9"/>
      <c r="K15" s="9"/>
      <c r="L15" s="9"/>
      <c r="M15" s="26"/>
      <c r="N15" s="7"/>
      <c r="O15" s="7"/>
      <c r="P15" s="7"/>
    </row>
    <row r="16" spans="4:16" ht="4.5" customHeight="1">
      <c r="D16" s="17" t="s">
        <v>45</v>
      </c>
      <c r="E16" s="47" t="s">
        <v>39</v>
      </c>
      <c r="F16" s="48"/>
      <c r="G16" s="48"/>
      <c r="H16" s="49"/>
      <c r="I16" s="33"/>
      <c r="J16" s="9"/>
      <c r="K16" s="9"/>
      <c r="L16" s="9"/>
      <c r="M16" s="26"/>
      <c r="N16" s="7"/>
      <c r="O16" s="7"/>
      <c r="P16" s="7"/>
    </row>
    <row r="17" spans="4:16" ht="32.25" customHeight="1">
      <c r="D17" s="17" t="s">
        <v>46</v>
      </c>
      <c r="E17" s="47" t="s">
        <v>20</v>
      </c>
      <c r="F17" s="48"/>
      <c r="G17" s="48"/>
      <c r="H17" s="49"/>
      <c r="I17" s="33">
        <v>34934</v>
      </c>
      <c r="J17" s="9"/>
      <c r="K17" s="9"/>
      <c r="L17" s="9"/>
      <c r="M17" s="26"/>
      <c r="N17" s="7"/>
      <c r="O17" s="7"/>
      <c r="P17" s="7"/>
    </row>
    <row r="18" spans="4:16" ht="30" customHeight="1">
      <c r="D18" s="18" t="s">
        <v>35</v>
      </c>
      <c r="E18" s="44" t="s">
        <v>36</v>
      </c>
      <c r="F18" s="45"/>
      <c r="G18" s="45"/>
      <c r="H18" s="46"/>
      <c r="I18" s="34">
        <f>I19</f>
        <v>113200</v>
      </c>
      <c r="J18" s="9"/>
      <c r="K18" s="9"/>
      <c r="L18" s="9"/>
      <c r="M18" s="26"/>
      <c r="N18" s="7"/>
      <c r="O18" s="7"/>
      <c r="P18" s="7"/>
    </row>
    <row r="19" spans="4:16" ht="30" customHeight="1">
      <c r="D19" s="17" t="s">
        <v>81</v>
      </c>
      <c r="E19" s="47" t="s">
        <v>82</v>
      </c>
      <c r="F19" s="48"/>
      <c r="G19" s="48"/>
      <c r="H19" s="49"/>
      <c r="I19" s="33">
        <v>113200</v>
      </c>
      <c r="J19" s="9"/>
      <c r="K19" s="9"/>
      <c r="L19" s="9"/>
      <c r="M19" s="26"/>
      <c r="N19" s="7"/>
      <c r="O19" s="7"/>
      <c r="P19" s="7"/>
    </row>
    <row r="20" spans="4:16" ht="28.5" customHeight="1">
      <c r="D20" s="18" t="s">
        <v>3</v>
      </c>
      <c r="E20" s="44" t="s">
        <v>27</v>
      </c>
      <c r="F20" s="45"/>
      <c r="G20" s="45"/>
      <c r="H20" s="46"/>
      <c r="I20" s="35">
        <f>I24+I22+I23</f>
        <v>49940</v>
      </c>
      <c r="J20" s="9"/>
      <c r="K20" s="9"/>
      <c r="L20" s="9"/>
      <c r="M20" s="26"/>
      <c r="N20" s="7"/>
      <c r="O20" s="7"/>
      <c r="P20" s="7"/>
    </row>
    <row r="21" spans="4:16" ht="28.5" customHeight="1" hidden="1">
      <c r="D21" s="17"/>
      <c r="E21" s="47"/>
      <c r="F21" s="48"/>
      <c r="G21" s="48"/>
      <c r="H21" s="49"/>
      <c r="I21" s="33"/>
      <c r="J21" s="27"/>
      <c r="K21" s="27"/>
      <c r="L21" s="27"/>
      <c r="M21" s="26"/>
      <c r="N21" s="7"/>
      <c r="O21" s="7"/>
      <c r="P21" s="7"/>
    </row>
    <row r="22" spans="4:16" ht="28.5" customHeight="1">
      <c r="D22" s="17" t="s">
        <v>7</v>
      </c>
      <c r="E22" s="47" t="s">
        <v>79</v>
      </c>
      <c r="F22" s="48"/>
      <c r="G22" s="48"/>
      <c r="H22" s="49"/>
      <c r="I22" s="33">
        <v>30000</v>
      </c>
      <c r="J22" s="9"/>
      <c r="K22" s="9"/>
      <c r="L22" s="9"/>
      <c r="M22" s="26"/>
      <c r="N22" s="7"/>
      <c r="O22" s="7"/>
      <c r="P22" s="7"/>
    </row>
    <row r="23" spans="4:16" ht="32.25" customHeight="1">
      <c r="D23" s="17" t="s">
        <v>71</v>
      </c>
      <c r="E23" s="72" t="s">
        <v>72</v>
      </c>
      <c r="F23" s="72"/>
      <c r="G23" s="72"/>
      <c r="H23" s="72"/>
      <c r="I23" s="33">
        <v>19940</v>
      </c>
      <c r="J23" s="9"/>
      <c r="K23" s="9"/>
      <c r="L23" s="9"/>
      <c r="M23" s="26"/>
      <c r="N23" s="7"/>
      <c r="O23" s="7"/>
      <c r="P23" s="7"/>
    </row>
    <row r="24" spans="4:16" ht="35.25" customHeight="1">
      <c r="D24" s="17" t="s">
        <v>56</v>
      </c>
      <c r="E24" s="73" t="s">
        <v>57</v>
      </c>
      <c r="F24" s="74"/>
      <c r="G24" s="74"/>
      <c r="H24" s="75"/>
      <c r="I24" s="33"/>
      <c r="J24" s="9"/>
      <c r="K24" s="9"/>
      <c r="L24" s="9"/>
      <c r="M24" s="26"/>
      <c r="N24" s="7"/>
      <c r="O24" s="7"/>
      <c r="P24" s="7"/>
    </row>
    <row r="25" spans="4:16" ht="30" customHeight="1">
      <c r="D25" s="18" t="s">
        <v>8</v>
      </c>
      <c r="E25" s="44" t="s">
        <v>9</v>
      </c>
      <c r="F25" s="45"/>
      <c r="G25" s="45"/>
      <c r="H25" s="46"/>
      <c r="I25" s="35">
        <f>I27+I30+I31</f>
        <v>789469.65</v>
      </c>
      <c r="J25" s="27"/>
      <c r="K25" s="27"/>
      <c r="L25" s="27"/>
      <c r="M25" s="26"/>
      <c r="N25" s="7"/>
      <c r="O25" s="7"/>
      <c r="P25" s="7"/>
    </row>
    <row r="26" spans="4:16" ht="30.75" customHeight="1" hidden="1">
      <c r="D26" s="17"/>
      <c r="E26" s="47"/>
      <c r="F26" s="48"/>
      <c r="G26" s="48"/>
      <c r="H26" s="49"/>
      <c r="I26" s="33"/>
      <c r="J26" s="27"/>
      <c r="K26" s="27"/>
      <c r="L26" s="27"/>
      <c r="M26" s="26"/>
      <c r="N26" s="7"/>
      <c r="O26" s="7"/>
      <c r="P26" s="7"/>
    </row>
    <row r="27" spans="4:16" ht="27" customHeight="1">
      <c r="D27" s="17" t="s">
        <v>10</v>
      </c>
      <c r="E27" s="47" t="s">
        <v>23</v>
      </c>
      <c r="F27" s="48"/>
      <c r="G27" s="48"/>
      <c r="H27" s="49"/>
      <c r="I27" s="33">
        <v>10000</v>
      </c>
      <c r="J27" s="9"/>
      <c r="K27" s="9"/>
      <c r="L27" s="9"/>
      <c r="M27" s="26"/>
      <c r="N27" s="7"/>
      <c r="O27" s="7"/>
      <c r="P27" s="7"/>
    </row>
    <row r="28" spans="4:16" ht="6" customHeight="1">
      <c r="D28" s="17"/>
      <c r="E28" s="47"/>
      <c r="F28" s="48"/>
      <c r="G28" s="48"/>
      <c r="H28" s="49"/>
      <c r="I28" s="33"/>
      <c r="J28" s="9"/>
      <c r="K28" s="9"/>
      <c r="L28" s="9"/>
      <c r="M28" s="26"/>
      <c r="N28" s="7"/>
      <c r="O28" s="7"/>
      <c r="P28" s="7"/>
    </row>
    <row r="29" spans="4:16" ht="28.5" customHeight="1">
      <c r="D29" s="17" t="s">
        <v>47</v>
      </c>
      <c r="E29" s="47" t="s">
        <v>48</v>
      </c>
      <c r="F29" s="48"/>
      <c r="G29" s="48"/>
      <c r="H29" s="49"/>
      <c r="I29" s="33"/>
      <c r="J29" s="9"/>
      <c r="K29" s="9"/>
      <c r="L29" s="9"/>
      <c r="M29" s="26"/>
      <c r="N29" s="7"/>
      <c r="O29" s="7"/>
      <c r="P29" s="7"/>
    </row>
    <row r="30" spans="4:16" ht="30" customHeight="1">
      <c r="D30" s="17" t="s">
        <v>63</v>
      </c>
      <c r="E30" s="47" t="s">
        <v>64</v>
      </c>
      <c r="F30" s="48"/>
      <c r="G30" s="48"/>
      <c r="H30" s="49"/>
      <c r="I30" s="33">
        <v>779469.65</v>
      </c>
      <c r="J30" s="9"/>
      <c r="K30" s="9"/>
      <c r="L30" s="9"/>
      <c r="M30" s="26"/>
      <c r="N30" s="7"/>
      <c r="O30" s="7"/>
      <c r="P30" s="7"/>
    </row>
    <row r="31" spans="4:16" ht="28.5" customHeight="1">
      <c r="D31" s="23" t="s">
        <v>31</v>
      </c>
      <c r="E31" s="50" t="s">
        <v>51</v>
      </c>
      <c r="F31" s="51"/>
      <c r="G31" s="51"/>
      <c r="H31" s="52"/>
      <c r="I31" s="33"/>
      <c r="J31" s="9"/>
      <c r="K31" s="9"/>
      <c r="L31" s="9"/>
      <c r="M31" s="26"/>
      <c r="N31" s="7"/>
      <c r="O31" s="7"/>
      <c r="P31" s="7"/>
    </row>
    <row r="32" spans="4:16" ht="30" customHeight="1">
      <c r="D32" s="18" t="s">
        <v>21</v>
      </c>
      <c r="E32" s="44" t="s">
        <v>22</v>
      </c>
      <c r="F32" s="45"/>
      <c r="G32" s="45"/>
      <c r="H32" s="46"/>
      <c r="I32" s="35">
        <f>I33+I34+I35+I36+I37</f>
        <v>5584279.03</v>
      </c>
      <c r="J32" s="27"/>
      <c r="K32" s="27"/>
      <c r="L32" s="27"/>
      <c r="M32" s="26"/>
      <c r="N32" s="7"/>
      <c r="O32" s="7"/>
      <c r="P32" s="7"/>
    </row>
    <row r="33" spans="4:16" ht="6" customHeight="1">
      <c r="D33" s="17" t="s">
        <v>29</v>
      </c>
      <c r="E33" s="47" t="s">
        <v>30</v>
      </c>
      <c r="F33" s="48"/>
      <c r="G33" s="48"/>
      <c r="H33" s="49"/>
      <c r="I33" s="33"/>
      <c r="J33" s="27"/>
      <c r="K33" s="27"/>
      <c r="L33" s="27"/>
      <c r="M33" s="26"/>
      <c r="N33" s="7"/>
      <c r="O33" s="7"/>
      <c r="P33" s="7"/>
    </row>
    <row r="34" spans="4:16" ht="38.25" customHeight="1">
      <c r="D34" s="17" t="s">
        <v>34</v>
      </c>
      <c r="E34" s="47" t="s">
        <v>33</v>
      </c>
      <c r="F34" s="48"/>
      <c r="G34" s="48"/>
      <c r="H34" s="49"/>
      <c r="I34" s="33"/>
      <c r="J34" s="27"/>
      <c r="K34" s="27"/>
      <c r="L34" s="27"/>
      <c r="M34" s="26"/>
      <c r="N34" s="7"/>
      <c r="O34" s="7"/>
      <c r="P34" s="7"/>
    </row>
    <row r="35" spans="4:16" ht="39.75" customHeight="1">
      <c r="D35" s="17" t="s">
        <v>61</v>
      </c>
      <c r="E35" s="47" t="s">
        <v>62</v>
      </c>
      <c r="F35" s="48"/>
      <c r="G35" s="48"/>
      <c r="H35" s="49"/>
      <c r="I35" s="33">
        <v>776482.38</v>
      </c>
      <c r="J35" s="27"/>
      <c r="K35" s="27"/>
      <c r="L35" s="27"/>
      <c r="M35" s="26"/>
      <c r="N35" s="7"/>
      <c r="O35" s="7"/>
      <c r="P35" s="7"/>
    </row>
    <row r="36" spans="4:16" ht="4.5" customHeight="1">
      <c r="D36" s="17"/>
      <c r="E36" s="30"/>
      <c r="F36" s="31"/>
      <c r="G36" s="31"/>
      <c r="H36" s="32"/>
      <c r="I36" s="36"/>
      <c r="J36" s="27"/>
      <c r="K36" s="27"/>
      <c r="L36" s="27"/>
      <c r="M36" s="26"/>
      <c r="N36" s="7"/>
      <c r="O36" s="7"/>
      <c r="P36" s="7"/>
    </row>
    <row r="37" spans="4:16" ht="36" customHeight="1">
      <c r="D37" s="17" t="s">
        <v>83</v>
      </c>
      <c r="E37" s="47" t="s">
        <v>84</v>
      </c>
      <c r="F37" s="48"/>
      <c r="G37" s="48"/>
      <c r="H37" s="49"/>
      <c r="I37" s="36">
        <v>4807796.65</v>
      </c>
      <c r="J37" s="27"/>
      <c r="K37" s="27"/>
      <c r="L37" s="27"/>
      <c r="M37" s="26"/>
      <c r="N37" s="7"/>
      <c r="O37" s="7"/>
      <c r="P37" s="7"/>
    </row>
    <row r="38" spans="4:16" ht="30" customHeight="1" hidden="1">
      <c r="D38" s="18" t="s">
        <v>11</v>
      </c>
      <c r="E38" s="44" t="s">
        <v>12</v>
      </c>
      <c r="F38" s="45"/>
      <c r="G38" s="45"/>
      <c r="H38" s="46"/>
      <c r="I38" s="35">
        <f>I39+I40+I41+I42</f>
        <v>0</v>
      </c>
      <c r="J38" s="27"/>
      <c r="K38" s="27"/>
      <c r="L38" s="27"/>
      <c r="M38" s="26"/>
      <c r="N38" s="7"/>
      <c r="O38" s="7"/>
      <c r="P38" s="7"/>
    </row>
    <row r="39" spans="4:16" ht="30" customHeight="1" hidden="1">
      <c r="D39" s="17" t="s">
        <v>25</v>
      </c>
      <c r="E39" s="47" t="s">
        <v>40</v>
      </c>
      <c r="F39" s="48"/>
      <c r="G39" s="48"/>
      <c r="H39" s="49"/>
      <c r="I39" s="33"/>
      <c r="J39" s="9"/>
      <c r="K39" s="9"/>
      <c r="L39" s="9"/>
      <c r="M39" s="26"/>
      <c r="N39" s="7"/>
      <c r="O39" s="7"/>
      <c r="P39" s="7"/>
    </row>
    <row r="40" spans="4:16" ht="30" customHeight="1" hidden="1">
      <c r="D40" s="17" t="s">
        <v>13</v>
      </c>
      <c r="E40" s="47" t="s">
        <v>26</v>
      </c>
      <c r="F40" s="48"/>
      <c r="G40" s="48"/>
      <c r="H40" s="49"/>
      <c r="I40" s="33"/>
      <c r="J40" s="9">
        <f>SUM(I40:I40)</f>
        <v>0</v>
      </c>
      <c r="K40" s="9"/>
      <c r="L40" s="9"/>
      <c r="M40" s="26"/>
      <c r="N40" s="7"/>
      <c r="O40" s="7"/>
      <c r="P40" s="7"/>
    </row>
    <row r="41" spans="4:16" ht="30" customHeight="1" hidden="1">
      <c r="D41" s="17" t="s">
        <v>37</v>
      </c>
      <c r="E41" s="47" t="s">
        <v>38</v>
      </c>
      <c r="F41" s="48"/>
      <c r="G41" s="48"/>
      <c r="H41" s="49"/>
      <c r="I41" s="33"/>
      <c r="J41" s="9"/>
      <c r="K41" s="9"/>
      <c r="L41" s="9"/>
      <c r="M41" s="26"/>
      <c r="N41" s="7"/>
      <c r="O41" s="7"/>
      <c r="P41" s="7"/>
    </row>
    <row r="42" spans="4:16" ht="3.75" customHeight="1" hidden="1">
      <c r="D42" s="17" t="s">
        <v>14</v>
      </c>
      <c r="E42" s="47" t="s">
        <v>28</v>
      </c>
      <c r="F42" s="48"/>
      <c r="G42" s="48"/>
      <c r="H42" s="49"/>
      <c r="I42" s="33"/>
      <c r="J42" s="9"/>
      <c r="K42" s="9"/>
      <c r="L42" s="9"/>
      <c r="M42" s="26"/>
      <c r="N42" s="7"/>
      <c r="O42" s="7"/>
      <c r="P42" s="7"/>
    </row>
    <row r="43" spans="4:16" ht="31.5" customHeight="1" hidden="1">
      <c r="D43" s="17"/>
      <c r="E43" s="56"/>
      <c r="F43" s="57"/>
      <c r="G43" s="57"/>
      <c r="H43" s="58"/>
      <c r="I43" s="33"/>
      <c r="J43" s="9"/>
      <c r="K43" s="9"/>
      <c r="L43" s="9"/>
      <c r="M43" s="26"/>
      <c r="N43" s="7"/>
      <c r="O43" s="7"/>
      <c r="P43" s="7"/>
    </row>
    <row r="44" spans="4:16" ht="30" customHeight="1">
      <c r="D44" s="20" t="s">
        <v>15</v>
      </c>
      <c r="E44" s="44" t="s">
        <v>80</v>
      </c>
      <c r="F44" s="45"/>
      <c r="G44" s="45"/>
      <c r="H44" s="46"/>
      <c r="I44" s="37">
        <v>120000</v>
      </c>
      <c r="J44" s="9"/>
      <c r="K44" s="9"/>
      <c r="L44" s="9"/>
      <c r="M44" s="26"/>
      <c r="N44" s="7"/>
      <c r="O44" s="7"/>
      <c r="P44" s="7"/>
    </row>
    <row r="45" spans="4:16" ht="30" customHeight="1">
      <c r="D45" s="17" t="s">
        <v>16</v>
      </c>
      <c r="E45" s="47" t="s">
        <v>17</v>
      </c>
      <c r="F45" s="48"/>
      <c r="G45" s="48"/>
      <c r="H45" s="49"/>
      <c r="I45" s="33">
        <v>120000</v>
      </c>
      <c r="J45" s="9"/>
      <c r="K45" s="9"/>
      <c r="L45" s="9"/>
      <c r="M45" s="26"/>
      <c r="N45" s="7"/>
      <c r="O45" s="7"/>
      <c r="P45" s="7"/>
    </row>
    <row r="46" spans="4:16" ht="30" customHeight="1" hidden="1">
      <c r="D46" s="17" t="s">
        <v>43</v>
      </c>
      <c r="E46" s="47" t="s">
        <v>78</v>
      </c>
      <c r="F46" s="48"/>
      <c r="G46" s="48"/>
      <c r="H46" s="49"/>
      <c r="I46" s="33"/>
      <c r="J46" s="9"/>
      <c r="K46" s="9"/>
      <c r="L46" s="9"/>
      <c r="M46" s="26"/>
      <c r="N46" s="7"/>
      <c r="O46" s="7"/>
      <c r="P46" s="7"/>
    </row>
    <row r="47" spans="4:16" ht="30" customHeight="1" hidden="1">
      <c r="D47" s="18" t="s">
        <v>66</v>
      </c>
      <c r="E47" s="44" t="s">
        <v>68</v>
      </c>
      <c r="F47" s="45"/>
      <c r="G47" s="45"/>
      <c r="H47" s="46"/>
      <c r="I47" s="38">
        <f>I48</f>
        <v>0</v>
      </c>
      <c r="J47" s="9"/>
      <c r="K47" s="9"/>
      <c r="L47" s="9"/>
      <c r="M47" s="26"/>
      <c r="N47" s="7"/>
      <c r="O47" s="7"/>
      <c r="P47" s="7"/>
    </row>
    <row r="48" spans="4:16" ht="30" customHeight="1" hidden="1">
      <c r="D48" s="17" t="s">
        <v>67</v>
      </c>
      <c r="E48" s="47" t="s">
        <v>69</v>
      </c>
      <c r="F48" s="48"/>
      <c r="G48" s="48"/>
      <c r="H48" s="49"/>
      <c r="I48" s="36"/>
      <c r="J48" s="9"/>
      <c r="K48" s="9"/>
      <c r="L48" s="9"/>
      <c r="M48" s="26"/>
      <c r="N48" s="7"/>
      <c r="O48" s="7"/>
      <c r="P48" s="7"/>
    </row>
    <row r="49" spans="4:16" ht="30" customHeight="1">
      <c r="D49" s="21">
        <v>1000</v>
      </c>
      <c r="E49" s="44" t="s">
        <v>18</v>
      </c>
      <c r="F49" s="45"/>
      <c r="G49" s="45"/>
      <c r="H49" s="46"/>
      <c r="I49" s="35">
        <v>385102.31</v>
      </c>
      <c r="J49" s="9"/>
      <c r="K49" s="9"/>
      <c r="L49" s="9"/>
      <c r="M49" s="26"/>
      <c r="N49" s="7"/>
      <c r="O49" s="7"/>
      <c r="P49" s="7"/>
    </row>
    <row r="50" spans="4:16" ht="33" customHeight="1">
      <c r="D50" s="19">
        <v>1001</v>
      </c>
      <c r="E50" s="47" t="s">
        <v>19</v>
      </c>
      <c r="F50" s="48"/>
      <c r="G50" s="48"/>
      <c r="H50" s="49"/>
      <c r="I50" s="33">
        <v>385102.31</v>
      </c>
      <c r="J50" s="9"/>
      <c r="K50" s="9"/>
      <c r="L50" s="9"/>
      <c r="M50" s="26"/>
      <c r="N50" s="7"/>
      <c r="O50" s="7"/>
      <c r="P50" s="7"/>
    </row>
    <row r="51" spans="4:16" ht="30.75" customHeight="1">
      <c r="D51" s="19">
        <v>1006</v>
      </c>
      <c r="E51" s="47" t="s">
        <v>58</v>
      </c>
      <c r="F51" s="48"/>
      <c r="G51" s="48"/>
      <c r="H51" s="49"/>
      <c r="I51" s="33"/>
      <c r="J51" s="9"/>
      <c r="K51" s="9"/>
      <c r="L51" s="9"/>
      <c r="M51" s="26"/>
      <c r="N51" s="7"/>
      <c r="O51" s="7"/>
      <c r="P51" s="7"/>
    </row>
    <row r="52" spans="4:16" ht="33" customHeight="1" hidden="1">
      <c r="D52" s="19">
        <v>1004</v>
      </c>
      <c r="E52" s="47" t="s">
        <v>65</v>
      </c>
      <c r="F52" s="48"/>
      <c r="G52" s="48"/>
      <c r="H52" s="49"/>
      <c r="I52" s="33"/>
      <c r="J52" s="9"/>
      <c r="K52" s="9"/>
      <c r="L52" s="9"/>
      <c r="M52" s="26"/>
      <c r="N52" s="7"/>
      <c r="O52" s="7"/>
      <c r="P52" s="7"/>
    </row>
    <row r="53" spans="4:16" ht="36.75" customHeight="1" hidden="1">
      <c r="D53" s="19">
        <v>1006</v>
      </c>
      <c r="E53" s="47" t="s">
        <v>58</v>
      </c>
      <c r="F53" s="48"/>
      <c r="G53" s="48"/>
      <c r="H53" s="49"/>
      <c r="I53" s="33"/>
      <c r="J53" s="9"/>
      <c r="K53" s="9"/>
      <c r="L53" s="9"/>
      <c r="M53" s="26"/>
      <c r="N53" s="7"/>
      <c r="O53" s="7"/>
      <c r="P53" s="7"/>
    </row>
    <row r="54" spans="4:16" ht="38.25" customHeight="1">
      <c r="D54" s="21">
        <v>1100</v>
      </c>
      <c r="E54" s="44" t="s">
        <v>32</v>
      </c>
      <c r="F54" s="45"/>
      <c r="G54" s="45"/>
      <c r="H54" s="46"/>
      <c r="I54" s="35"/>
      <c r="J54" s="9"/>
      <c r="K54" s="9"/>
      <c r="L54" s="9"/>
      <c r="M54" s="26"/>
      <c r="N54" s="7"/>
      <c r="O54" s="7"/>
      <c r="P54" s="7"/>
    </row>
    <row r="55" spans="4:16" ht="33.75" customHeight="1">
      <c r="D55" s="19">
        <v>1101</v>
      </c>
      <c r="E55" s="47" t="s">
        <v>44</v>
      </c>
      <c r="F55" s="48"/>
      <c r="G55" s="48"/>
      <c r="H55" s="49"/>
      <c r="I55" s="33"/>
      <c r="J55" s="9"/>
      <c r="K55" s="9"/>
      <c r="L55" s="9"/>
      <c r="M55" s="26"/>
      <c r="N55" s="7"/>
      <c r="O55" s="7"/>
      <c r="P55" s="7"/>
    </row>
    <row r="56" spans="4:16" ht="0.75" customHeight="1" hidden="1">
      <c r="D56" s="19">
        <v>1105</v>
      </c>
      <c r="E56" s="47" t="s">
        <v>75</v>
      </c>
      <c r="F56" s="48"/>
      <c r="G56" s="48"/>
      <c r="H56" s="49"/>
      <c r="I56" s="33"/>
      <c r="J56" s="9"/>
      <c r="K56" s="9"/>
      <c r="L56" s="9"/>
      <c r="M56" s="26"/>
      <c r="N56" s="7"/>
      <c r="O56" s="7"/>
      <c r="P56" s="7"/>
    </row>
    <row r="57" spans="4:16" ht="28.5" customHeight="1" hidden="1">
      <c r="D57" s="21">
        <v>1300</v>
      </c>
      <c r="E57" s="44" t="s">
        <v>54</v>
      </c>
      <c r="F57" s="45"/>
      <c r="G57" s="45"/>
      <c r="H57" s="46"/>
      <c r="I57" s="34">
        <f>I58</f>
        <v>0</v>
      </c>
      <c r="J57" s="9"/>
      <c r="K57" s="9"/>
      <c r="L57" s="9"/>
      <c r="M57" s="26"/>
      <c r="N57" s="7"/>
      <c r="O57" s="7"/>
      <c r="P57" s="7"/>
    </row>
    <row r="58" spans="4:16" ht="42" customHeight="1" hidden="1">
      <c r="D58" s="19">
        <v>1301</v>
      </c>
      <c r="E58" s="47" t="s">
        <v>55</v>
      </c>
      <c r="F58" s="48"/>
      <c r="G58" s="48"/>
      <c r="H58" s="49"/>
      <c r="I58" s="33"/>
      <c r="J58" s="9"/>
      <c r="K58" s="9"/>
      <c r="L58" s="9"/>
      <c r="M58" s="26"/>
      <c r="N58" s="7"/>
      <c r="O58" s="7"/>
      <c r="P58" s="7"/>
    </row>
    <row r="59" spans="4:16" ht="28.5" customHeight="1">
      <c r="D59" s="21">
        <v>1400</v>
      </c>
      <c r="E59" s="44" t="s">
        <v>76</v>
      </c>
      <c r="F59" s="45"/>
      <c r="G59" s="45"/>
      <c r="H59" s="46"/>
      <c r="I59" s="34">
        <f>I60+I61</f>
        <v>0</v>
      </c>
      <c r="J59" s="9"/>
      <c r="K59" s="9"/>
      <c r="L59" s="9"/>
      <c r="M59" s="26"/>
      <c r="N59" s="7"/>
      <c r="O59" s="7"/>
      <c r="P59" s="7"/>
    </row>
    <row r="60" spans="4:16" ht="38.25" customHeight="1" hidden="1">
      <c r="D60" s="22">
        <v>1401</v>
      </c>
      <c r="E60" s="47" t="s">
        <v>77</v>
      </c>
      <c r="F60" s="48"/>
      <c r="G60" s="48"/>
      <c r="H60" s="49"/>
      <c r="I60" s="33"/>
      <c r="J60" s="9"/>
      <c r="K60" s="9"/>
      <c r="L60" s="9"/>
      <c r="M60" s="26"/>
      <c r="N60" s="7"/>
      <c r="O60" s="7"/>
      <c r="P60" s="7"/>
    </row>
    <row r="61" spans="4:16" ht="33" customHeight="1">
      <c r="D61" s="19">
        <v>1403</v>
      </c>
      <c r="E61" s="47" t="s">
        <v>70</v>
      </c>
      <c r="F61" s="48"/>
      <c r="G61" s="48"/>
      <c r="H61" s="49"/>
      <c r="I61" s="33"/>
      <c r="J61" s="9"/>
      <c r="K61" s="9"/>
      <c r="L61" s="9"/>
      <c r="M61" s="26"/>
      <c r="N61" s="7"/>
      <c r="O61" s="7"/>
      <c r="P61" s="7"/>
    </row>
    <row r="62" spans="4:16" ht="73.5" customHeight="1" thickBot="1">
      <c r="D62" s="53" t="s">
        <v>42</v>
      </c>
      <c r="E62" s="54"/>
      <c r="F62" s="54"/>
      <c r="G62" s="54"/>
      <c r="H62" s="55"/>
      <c r="I62" s="39">
        <f>I10+I25+I32+I44+I49+I54+I38+I59+I18+I57+I20+I47</f>
        <v>8445854.280000001</v>
      </c>
      <c r="J62" s="9">
        <v>314412</v>
      </c>
      <c r="K62" s="9"/>
      <c r="L62" s="9"/>
      <c r="M62" s="26">
        <v>4778828.57</v>
      </c>
      <c r="N62" s="7"/>
      <c r="O62" s="7"/>
      <c r="P62" s="7"/>
    </row>
    <row r="63" spans="4:16" ht="22.5">
      <c r="D63" s="11"/>
      <c r="E63" s="11"/>
      <c r="F63" s="11"/>
      <c r="G63" s="11"/>
      <c r="H63" s="11"/>
      <c r="I63" s="24"/>
      <c r="J63" s="11"/>
      <c r="K63" s="11"/>
      <c r="L63" s="11"/>
      <c r="M63" s="40">
        <f>I62-M62</f>
        <v>3667025.710000001</v>
      </c>
      <c r="N63" s="10"/>
      <c r="O63" s="10"/>
      <c r="P63" s="10"/>
    </row>
    <row r="64" spans="4:16" ht="23.25">
      <c r="D64" s="8"/>
      <c r="E64" s="9"/>
      <c r="F64" s="8"/>
      <c r="G64" s="8"/>
      <c r="H64" s="8"/>
      <c r="I64" s="43"/>
      <c r="J64" s="8"/>
      <c r="K64" s="8"/>
      <c r="L64" s="8"/>
      <c r="M64" s="7"/>
      <c r="N64" s="7"/>
      <c r="O64" s="7"/>
      <c r="P64" s="7"/>
    </row>
    <row r="65" spans="4:16" ht="23.25">
      <c r="D65" s="8"/>
      <c r="E65" s="9"/>
      <c r="F65" s="8"/>
      <c r="G65" s="8"/>
      <c r="H65" s="8"/>
      <c r="I65" s="8"/>
      <c r="J65" s="8"/>
      <c r="K65" s="8"/>
      <c r="L65" s="8"/>
      <c r="M65" s="7"/>
      <c r="N65" s="7"/>
      <c r="O65" s="7"/>
      <c r="P65" s="7"/>
    </row>
    <row r="66" spans="4:16" ht="23.25">
      <c r="D66" s="8"/>
      <c r="E66" s="9"/>
      <c r="F66" s="8"/>
      <c r="G66" s="8"/>
      <c r="H66" s="8"/>
      <c r="I66" s="8"/>
      <c r="J66" s="8"/>
      <c r="K66" s="8"/>
      <c r="L66" s="8"/>
      <c r="M66" s="7"/>
      <c r="N66" s="7"/>
      <c r="O66" s="7"/>
      <c r="P66" s="7"/>
    </row>
    <row r="67" spans="4:16" ht="15.75">
      <c r="D67" s="4"/>
      <c r="E67" s="4"/>
      <c r="F67" s="4"/>
      <c r="G67" s="4"/>
      <c r="H67" s="4"/>
      <c r="I67" s="4"/>
      <c r="J67" s="3"/>
      <c r="K67" s="3"/>
      <c r="L67" s="3"/>
      <c r="M67" s="2"/>
      <c r="N67" s="2"/>
      <c r="O67" s="2"/>
      <c r="P67" s="2"/>
    </row>
    <row r="68" spans="4:16" ht="15.75">
      <c r="D68" s="4"/>
      <c r="E68" s="4"/>
      <c r="F68" s="4"/>
      <c r="G68" s="4"/>
      <c r="H68" s="4"/>
      <c r="I68" s="4"/>
      <c r="J68" s="3"/>
      <c r="K68" s="3"/>
      <c r="L68" s="3"/>
      <c r="M68" s="2"/>
      <c r="N68" s="2"/>
      <c r="O68" s="2"/>
      <c r="P68" s="2"/>
    </row>
    <row r="69" spans="4:16" ht="15.75">
      <c r="D69" s="4"/>
      <c r="E69" s="4"/>
      <c r="F69" s="4"/>
      <c r="G69" s="4"/>
      <c r="H69" s="4"/>
      <c r="I69" s="4"/>
      <c r="J69" s="3"/>
      <c r="K69" s="3"/>
      <c r="L69" s="3"/>
      <c r="M69" s="2"/>
      <c r="N69" s="2"/>
      <c r="O69" s="2"/>
      <c r="P69" s="2"/>
    </row>
    <row r="70" spans="4:16" ht="15.75">
      <c r="D70" s="4"/>
      <c r="E70" s="4"/>
      <c r="F70" s="4"/>
      <c r="G70" s="4"/>
      <c r="H70" s="4"/>
      <c r="I70" s="4"/>
      <c r="J70" s="3"/>
      <c r="K70" s="3"/>
      <c r="L70" s="3"/>
      <c r="M70" s="2"/>
      <c r="N70" s="2"/>
      <c r="O70" s="2"/>
      <c r="P70" s="2"/>
    </row>
    <row r="71" spans="4:16" ht="15.75">
      <c r="D71" s="4"/>
      <c r="E71" s="4"/>
      <c r="F71" s="4"/>
      <c r="G71" s="4"/>
      <c r="H71" s="4"/>
      <c r="I71" s="4"/>
      <c r="J71" s="3"/>
      <c r="K71" s="3"/>
      <c r="L71" s="3"/>
      <c r="M71" s="2"/>
      <c r="N71" s="2"/>
      <c r="O71" s="2"/>
      <c r="P71" s="2"/>
    </row>
    <row r="72" spans="4:16" ht="15.75">
      <c r="D72" s="4"/>
      <c r="E72" s="4"/>
      <c r="F72" s="4"/>
      <c r="G72" s="4"/>
      <c r="H72" s="4"/>
      <c r="I72" s="4"/>
      <c r="J72" s="3"/>
      <c r="K72" s="3"/>
      <c r="L72" s="3"/>
      <c r="M72" s="2"/>
      <c r="N72" s="2"/>
      <c r="O72" s="2"/>
      <c r="P72" s="2"/>
    </row>
    <row r="73" spans="4:16" ht="15.75">
      <c r="D73" s="4"/>
      <c r="E73" s="4"/>
      <c r="F73" s="4"/>
      <c r="G73" s="4"/>
      <c r="H73" s="4"/>
      <c r="I73" s="4"/>
      <c r="J73" s="3"/>
      <c r="K73" s="3"/>
      <c r="L73" s="3"/>
      <c r="M73" s="2"/>
      <c r="N73" s="2"/>
      <c r="O73" s="2"/>
      <c r="P73" s="2"/>
    </row>
    <row r="74" spans="4:16" ht="15.75">
      <c r="D74" s="4"/>
      <c r="E74" s="4"/>
      <c r="F74" s="4"/>
      <c r="G74" s="4"/>
      <c r="H74" s="4"/>
      <c r="I74" s="4"/>
      <c r="J74" s="3"/>
      <c r="K74" s="3"/>
      <c r="L74" s="3"/>
      <c r="M74" s="2"/>
      <c r="N74" s="2"/>
      <c r="O74" s="2"/>
      <c r="P74" s="2"/>
    </row>
    <row r="75" spans="4:16" ht="15.75">
      <c r="D75" s="4"/>
      <c r="E75" s="4"/>
      <c r="F75" s="4"/>
      <c r="G75" s="4"/>
      <c r="H75" s="4"/>
      <c r="I75" s="4"/>
      <c r="J75" s="5"/>
      <c r="K75" s="5"/>
      <c r="L75" s="5"/>
      <c r="M75" s="2"/>
      <c r="N75" s="2"/>
      <c r="O75" s="2"/>
      <c r="P75" s="2"/>
    </row>
    <row r="76" spans="4:16" ht="20.25">
      <c r="D76" s="4"/>
      <c r="E76" s="4"/>
      <c r="F76" s="4"/>
      <c r="G76" s="4"/>
      <c r="H76" s="4"/>
      <c r="I76" s="4"/>
      <c r="J76" s="6"/>
      <c r="K76" s="6"/>
      <c r="L76" s="6"/>
      <c r="M76" s="2"/>
      <c r="N76" s="2"/>
      <c r="O76" s="2"/>
      <c r="P76" s="2"/>
    </row>
    <row r="77" spans="4:16" ht="12.75">
      <c r="D77" s="4"/>
      <c r="E77" s="4"/>
      <c r="F77" s="4"/>
      <c r="G77" s="4"/>
      <c r="H77" s="4"/>
      <c r="I77" s="4"/>
      <c r="J77" s="4"/>
      <c r="K77" s="4"/>
      <c r="L77" s="4"/>
      <c r="M77" s="2"/>
      <c r="N77" s="2"/>
      <c r="O77" s="2"/>
      <c r="P77" s="2"/>
    </row>
    <row r="78" spans="4:16" ht="20.25" customHeight="1">
      <c r="D78" s="4"/>
      <c r="E78" s="4"/>
      <c r="F78" s="4"/>
      <c r="G78" s="4"/>
      <c r="H78" s="4"/>
      <c r="I78" s="4"/>
      <c r="J78" s="4"/>
      <c r="K78" s="4"/>
      <c r="L78" s="4"/>
      <c r="M78" s="2"/>
      <c r="N78" s="2"/>
      <c r="O78" s="2"/>
      <c r="P78" s="2"/>
    </row>
    <row r="79" spans="4:16" ht="18.75" customHeight="1">
      <c r="D79" s="4"/>
      <c r="E79" s="4"/>
      <c r="F79" s="4"/>
      <c r="G79" s="4"/>
      <c r="H79" s="4"/>
      <c r="I79" s="4"/>
      <c r="J79" s="4"/>
      <c r="K79" s="4"/>
      <c r="L79" s="4"/>
      <c r="M79" s="2"/>
      <c r="N79" s="2"/>
      <c r="O79" s="2"/>
      <c r="P79" s="2"/>
    </row>
    <row r="80" spans="4:16" ht="12.75">
      <c r="D80" s="4"/>
      <c r="E80" s="4"/>
      <c r="F80" s="4"/>
      <c r="G80" s="4"/>
      <c r="H80" s="4"/>
      <c r="I80" s="4"/>
      <c r="J80" s="4"/>
      <c r="K80" s="4"/>
      <c r="L80" s="4"/>
      <c r="M80" s="2"/>
      <c r="N80" s="2"/>
      <c r="O80" s="2"/>
      <c r="P80" s="2"/>
    </row>
    <row r="81" spans="4:16" ht="12.75">
      <c r="D81" s="4"/>
      <c r="E81" s="4"/>
      <c r="F81" s="4"/>
      <c r="G81" s="4"/>
      <c r="H81" s="4"/>
      <c r="I81" s="4"/>
      <c r="J81" s="4"/>
      <c r="K81" s="4"/>
      <c r="L81" s="4"/>
      <c r="M81" s="2"/>
      <c r="N81" s="2"/>
      <c r="O81" s="2"/>
      <c r="P81" s="2"/>
    </row>
    <row r="82" spans="4:16" ht="12.75">
      <c r="D82" s="4"/>
      <c r="E82" s="4"/>
      <c r="F82" s="4"/>
      <c r="G82" s="4"/>
      <c r="H82" s="4"/>
      <c r="I82" s="4"/>
      <c r="J82" s="4"/>
      <c r="K82" s="4"/>
      <c r="L82" s="4"/>
      <c r="M82" s="2"/>
      <c r="N82" s="2"/>
      <c r="O82" s="2"/>
      <c r="P82" s="2"/>
    </row>
    <row r="83" spans="4:16" ht="12.75">
      <c r="D83" s="4"/>
      <c r="E83" s="4"/>
      <c r="F83" s="4"/>
      <c r="G83" s="4"/>
      <c r="H83" s="4"/>
      <c r="I83" s="4"/>
      <c r="J83" s="4"/>
      <c r="K83" s="4"/>
      <c r="L83" s="4"/>
      <c r="M83" s="2"/>
      <c r="N83" s="2"/>
      <c r="O83" s="2"/>
      <c r="P83" s="2"/>
    </row>
    <row r="84" spans="4:16" ht="12.75">
      <c r="D84" s="4"/>
      <c r="E84" s="4"/>
      <c r="F84" s="4"/>
      <c r="G84" s="4"/>
      <c r="H84" s="4"/>
      <c r="I84" s="4"/>
      <c r="J84" s="4"/>
      <c r="K84" s="4"/>
      <c r="L84" s="4"/>
      <c r="M84" s="2"/>
      <c r="N84" s="2"/>
      <c r="O84" s="2"/>
      <c r="P84" s="2"/>
    </row>
    <row r="85" spans="4:16" ht="12.75">
      <c r="D85" s="4"/>
      <c r="E85" s="4"/>
      <c r="F85" s="4"/>
      <c r="G85" s="4"/>
      <c r="H85" s="4"/>
      <c r="I85" s="4"/>
      <c r="J85" s="4"/>
      <c r="K85" s="4"/>
      <c r="L85" s="4"/>
      <c r="M85" s="2"/>
      <c r="N85" s="2"/>
      <c r="O85" s="2"/>
      <c r="P85" s="2"/>
    </row>
    <row r="86" spans="4:16" ht="12.75">
      <c r="D86" s="4"/>
      <c r="E86" s="4"/>
      <c r="F86" s="4"/>
      <c r="G86" s="4"/>
      <c r="H86" s="4"/>
      <c r="I86" s="4"/>
      <c r="J86" s="4"/>
      <c r="K86" s="4"/>
      <c r="L86" s="4"/>
      <c r="M86" s="2"/>
      <c r="N86" s="2"/>
      <c r="O86" s="2"/>
      <c r="P86" s="2"/>
    </row>
    <row r="87" spans="4:16" ht="12.75">
      <c r="D87" s="4"/>
      <c r="E87" s="4"/>
      <c r="F87" s="4"/>
      <c r="G87" s="4"/>
      <c r="H87" s="4"/>
      <c r="I87" s="4"/>
      <c r="J87" s="4"/>
      <c r="K87" s="4"/>
      <c r="L87" s="4"/>
      <c r="M87" s="2"/>
      <c r="N87" s="2"/>
      <c r="O87" s="2"/>
      <c r="P87" s="2"/>
    </row>
    <row r="88" spans="4:16" ht="12.75">
      <c r="D88" s="4"/>
      <c r="E88" s="4"/>
      <c r="F88" s="4"/>
      <c r="G88" s="4"/>
      <c r="H88" s="4"/>
      <c r="I88" s="4"/>
      <c r="J88" s="4"/>
      <c r="K88" s="4"/>
      <c r="L88" s="4"/>
      <c r="M88" s="2"/>
      <c r="N88" s="2"/>
      <c r="O88" s="2"/>
      <c r="P88" s="2"/>
    </row>
    <row r="89" spans="4:16" ht="12.75">
      <c r="D89" s="4"/>
      <c r="E89" s="4"/>
      <c r="F89" s="4"/>
      <c r="G89" s="4"/>
      <c r="H89" s="4"/>
      <c r="I89" s="4"/>
      <c r="J89" s="4"/>
      <c r="K89" s="4"/>
      <c r="L89" s="4"/>
      <c r="M89" s="2"/>
      <c r="N89" s="2"/>
      <c r="O89" s="2"/>
      <c r="P89" s="2"/>
    </row>
    <row r="90" spans="4:16" ht="12.75">
      <c r="D90" s="4"/>
      <c r="E90" s="4"/>
      <c r="F90" s="4"/>
      <c r="G90" s="4"/>
      <c r="H90" s="4"/>
      <c r="I90" s="4"/>
      <c r="J90" s="4"/>
      <c r="K90" s="4"/>
      <c r="L90" s="4"/>
      <c r="M90" s="2"/>
      <c r="N90" s="2"/>
      <c r="O90" s="2"/>
      <c r="P90" s="2"/>
    </row>
    <row r="91" spans="4:16" ht="12.75">
      <c r="D91" s="4"/>
      <c r="E91" s="4"/>
      <c r="F91" s="4"/>
      <c r="G91" s="4"/>
      <c r="H91" s="4"/>
      <c r="I91" s="4"/>
      <c r="J91" s="4"/>
      <c r="K91" s="4"/>
      <c r="L91" s="4"/>
      <c r="M91" s="2"/>
      <c r="N91" s="2"/>
      <c r="O91" s="2"/>
      <c r="P91" s="2"/>
    </row>
    <row r="92" spans="4:16" ht="12.75">
      <c r="D92" s="4"/>
      <c r="E92" s="4"/>
      <c r="F92" s="4"/>
      <c r="G92" s="4"/>
      <c r="H92" s="4"/>
      <c r="I92" s="4"/>
      <c r="J92" s="4"/>
      <c r="K92" s="4"/>
      <c r="L92" s="4"/>
      <c r="M92" s="2"/>
      <c r="N92" s="2"/>
      <c r="O92" s="2"/>
      <c r="P92" s="2"/>
    </row>
    <row r="93" spans="4:16" ht="12.75">
      <c r="D93" s="4"/>
      <c r="E93" s="4"/>
      <c r="F93" s="4"/>
      <c r="G93" s="4"/>
      <c r="H93" s="4"/>
      <c r="I93" s="4"/>
      <c r="J93" s="4"/>
      <c r="K93" s="4"/>
      <c r="L93" s="4"/>
      <c r="M93" s="2"/>
      <c r="N93" s="2"/>
      <c r="O93" s="2"/>
      <c r="P93" s="2"/>
    </row>
    <row r="94" spans="4:16" ht="12.75">
      <c r="D94" s="4"/>
      <c r="E94" s="4"/>
      <c r="F94" s="4"/>
      <c r="G94" s="4"/>
      <c r="H94" s="4"/>
      <c r="I94" s="4"/>
      <c r="J94" s="4"/>
      <c r="K94" s="4"/>
      <c r="L94" s="4"/>
      <c r="M94" s="2"/>
      <c r="N94" s="2"/>
      <c r="O94" s="2"/>
      <c r="P94" s="2"/>
    </row>
    <row r="95" spans="4:16" ht="12.75">
      <c r="D95" s="4"/>
      <c r="E95" s="4"/>
      <c r="F95" s="4"/>
      <c r="G95" s="4"/>
      <c r="H95" s="4"/>
      <c r="I95" s="4"/>
      <c r="J95" s="4"/>
      <c r="K95" s="4"/>
      <c r="L95" s="4"/>
      <c r="M95" s="2"/>
      <c r="N95" s="2"/>
      <c r="O95" s="2"/>
      <c r="P95" s="2"/>
    </row>
    <row r="96" spans="4:16" ht="12.75">
      <c r="D96" s="4"/>
      <c r="E96" s="4"/>
      <c r="F96" s="4"/>
      <c r="G96" s="4"/>
      <c r="H96" s="4"/>
      <c r="I96" s="4"/>
      <c r="J96" s="4"/>
      <c r="K96" s="4"/>
      <c r="L96" s="4"/>
      <c r="M96" s="2"/>
      <c r="N96" s="2"/>
      <c r="O96" s="2"/>
      <c r="P96" s="2"/>
    </row>
    <row r="97" spans="4:16" ht="12.75">
      <c r="D97" s="4"/>
      <c r="E97" s="4"/>
      <c r="F97" s="4"/>
      <c r="G97" s="4"/>
      <c r="H97" s="4"/>
      <c r="I97" s="4"/>
      <c r="J97" s="4"/>
      <c r="K97" s="4"/>
      <c r="L97" s="4"/>
      <c r="M97" s="2"/>
      <c r="N97" s="2"/>
      <c r="O97" s="2"/>
      <c r="P97" s="2"/>
    </row>
    <row r="98" spans="4:16" ht="12.75">
      <c r="D98" s="2"/>
      <c r="E98" s="2"/>
      <c r="F98" s="2"/>
      <c r="G98" s="2"/>
      <c r="H98" s="2"/>
      <c r="I98" s="2"/>
      <c r="J98" s="4"/>
      <c r="K98" s="4"/>
      <c r="L98" s="4"/>
      <c r="M98" s="2"/>
      <c r="N98" s="2"/>
      <c r="O98" s="2"/>
      <c r="P98" s="2"/>
    </row>
    <row r="99" spans="4:16" ht="12.75">
      <c r="D99" s="2"/>
      <c r="E99" s="2"/>
      <c r="F99" s="2"/>
      <c r="G99" s="2"/>
      <c r="H99" s="2"/>
      <c r="I99" s="2"/>
      <c r="J99" s="4"/>
      <c r="K99" s="4"/>
      <c r="L99" s="4"/>
      <c r="M99" s="2"/>
      <c r="N99" s="2"/>
      <c r="O99" s="2"/>
      <c r="P99" s="2"/>
    </row>
    <row r="100" spans="4:16" ht="12.75">
      <c r="D100" s="2"/>
      <c r="E100" s="2"/>
      <c r="F100" s="2"/>
      <c r="G100" s="2"/>
      <c r="H100" s="2"/>
      <c r="I100" s="2"/>
      <c r="J100" s="4"/>
      <c r="K100" s="4"/>
      <c r="L100" s="4"/>
      <c r="M100" s="2"/>
      <c r="N100" s="2"/>
      <c r="O100" s="2"/>
      <c r="P100" s="2"/>
    </row>
    <row r="101" spans="4:16" ht="12.75">
      <c r="D101" s="2"/>
      <c r="E101" s="2"/>
      <c r="F101" s="2"/>
      <c r="G101" s="2"/>
      <c r="H101" s="2"/>
      <c r="I101" s="2"/>
      <c r="J101" s="4"/>
      <c r="K101" s="4"/>
      <c r="L101" s="4"/>
      <c r="M101" s="2"/>
      <c r="N101" s="2"/>
      <c r="O101" s="2"/>
      <c r="P101" s="2"/>
    </row>
    <row r="102" spans="4:16" ht="12.75">
      <c r="D102" s="2"/>
      <c r="E102" s="2"/>
      <c r="F102" s="2"/>
      <c r="G102" s="2"/>
      <c r="H102" s="2"/>
      <c r="I102" s="2"/>
      <c r="J102" s="4"/>
      <c r="K102" s="4"/>
      <c r="L102" s="4"/>
      <c r="M102" s="2"/>
      <c r="N102" s="2"/>
      <c r="O102" s="2"/>
      <c r="P102" s="2"/>
    </row>
    <row r="103" spans="4:16" ht="12.75">
      <c r="D103" s="2"/>
      <c r="E103" s="2"/>
      <c r="F103" s="2"/>
      <c r="G103" s="2"/>
      <c r="H103" s="2"/>
      <c r="I103" s="2"/>
      <c r="J103" s="4"/>
      <c r="K103" s="4"/>
      <c r="L103" s="4"/>
      <c r="M103" s="2"/>
      <c r="N103" s="2"/>
      <c r="O103" s="2"/>
      <c r="P103" s="2"/>
    </row>
    <row r="104" spans="4:16" ht="12.75">
      <c r="D104" s="2"/>
      <c r="E104" s="2"/>
      <c r="F104" s="2"/>
      <c r="G104" s="2"/>
      <c r="H104" s="2"/>
      <c r="I104" s="2"/>
      <c r="J104" s="4"/>
      <c r="K104" s="4"/>
      <c r="L104" s="4"/>
      <c r="M104" s="2"/>
      <c r="N104" s="2"/>
      <c r="O104" s="2"/>
      <c r="P104" s="2"/>
    </row>
    <row r="105" spans="4:16" ht="12.75">
      <c r="D105" s="2"/>
      <c r="E105" s="2"/>
      <c r="F105" s="2"/>
      <c r="G105" s="2"/>
      <c r="H105" s="2"/>
      <c r="I105" s="2"/>
      <c r="J105" s="4"/>
      <c r="K105" s="4"/>
      <c r="L105" s="4"/>
      <c r="M105" s="2"/>
      <c r="N105" s="2"/>
      <c r="O105" s="2"/>
      <c r="P105" s="2"/>
    </row>
    <row r="106" spans="4:16" ht="12.75">
      <c r="D106" s="2"/>
      <c r="E106" s="2"/>
      <c r="F106" s="2"/>
      <c r="G106" s="2"/>
      <c r="H106" s="2"/>
      <c r="I106" s="2"/>
      <c r="J106" s="4"/>
      <c r="K106" s="4"/>
      <c r="L106" s="4"/>
      <c r="M106" s="2"/>
      <c r="N106" s="2"/>
      <c r="O106" s="2"/>
      <c r="P106" s="2"/>
    </row>
    <row r="107" spans="4:16" ht="12.75">
      <c r="D107" s="2"/>
      <c r="E107" s="2"/>
      <c r="F107" s="2"/>
      <c r="G107" s="2"/>
      <c r="H107" s="2"/>
      <c r="I107" s="2"/>
      <c r="J107" s="4"/>
      <c r="K107" s="4"/>
      <c r="L107" s="4"/>
      <c r="M107" s="2"/>
      <c r="N107" s="2"/>
      <c r="O107" s="2"/>
      <c r="P107" s="2"/>
    </row>
    <row r="108" spans="4:16" ht="12.75">
      <c r="D108" s="2"/>
      <c r="E108" s="2"/>
      <c r="F108" s="2"/>
      <c r="G108" s="2"/>
      <c r="H108" s="2"/>
      <c r="I108" s="2"/>
      <c r="J108" s="4"/>
      <c r="K108" s="4"/>
      <c r="L108" s="4"/>
      <c r="M108" s="2"/>
      <c r="N108" s="2"/>
      <c r="O108" s="2"/>
      <c r="P108" s="2"/>
    </row>
    <row r="109" spans="4:16" ht="12.75">
      <c r="D109" s="2"/>
      <c r="E109" s="2"/>
      <c r="F109" s="2"/>
      <c r="G109" s="2"/>
      <c r="H109" s="2"/>
      <c r="I109" s="2"/>
      <c r="J109" s="4"/>
      <c r="K109" s="4"/>
      <c r="L109" s="4"/>
      <c r="M109" s="2"/>
      <c r="N109" s="2"/>
      <c r="O109" s="2"/>
      <c r="P109" s="2"/>
    </row>
    <row r="110" spans="4:16" ht="12.75">
      <c r="D110" s="2"/>
      <c r="E110" s="2"/>
      <c r="F110" s="2"/>
      <c r="G110" s="2"/>
      <c r="H110" s="2"/>
      <c r="I110" s="2"/>
      <c r="J110" s="4"/>
      <c r="K110" s="4"/>
      <c r="L110" s="4"/>
      <c r="M110" s="2"/>
      <c r="N110" s="2"/>
      <c r="O110" s="2"/>
      <c r="P110" s="2"/>
    </row>
    <row r="111" spans="4:16" ht="12.75"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4:16" ht="12.75"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4:16" ht="12.75"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4:16" ht="12.75"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4:16" ht="12.75"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4:16" ht="12.75"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4:16" ht="12.75"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4:16" ht="12.75"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4:16" ht="12.75"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4:16" ht="12.75"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4:16" ht="12.75"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4:16" ht="12.75"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4:16" ht="12.75"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4:16" ht="12.75"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4:16" ht="12.75"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4:16" ht="12.75"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4:16" ht="12.75"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4:16" ht="12.75"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4:16" ht="12.75"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4:16" ht="12.75"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4:16" ht="12.75"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4:16" ht="12.75"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4:16" ht="12.75"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4:16" ht="12.75"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4:16" ht="12.75"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4:16" ht="12.75"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4:16" ht="12.75"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4:16" ht="12.75"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4:16" ht="12.75"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4:16" ht="12.75"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4:16" ht="12.75"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4:16" ht="12.75"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4:16" ht="12.75"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4:16" ht="12.75"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4:16" ht="12.75"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4:16" ht="12.75"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4:16" ht="12.75"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4:16" ht="12.75"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4:16" ht="12.75"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4:16" ht="12.75"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4:16" ht="12.75"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4:16" ht="12.75"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4:16" ht="12.75"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4:16" ht="12.75"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4:16" ht="12.75"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4:16" ht="12.75"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4:16" ht="12.75"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4:16" ht="12.75"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4:16" ht="12.75"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4:16" ht="12.75"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4:16" ht="12.75"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4:16" ht="12.75"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4:16" ht="12.75"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4:16" ht="12.75"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4:16" ht="12.75"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4:16" ht="12.75"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4:16" ht="12.75"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4:16" ht="12.75"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4:16" ht="12.75"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4:16" ht="12.75"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4:16" ht="12.75"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4:16" ht="12.75"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4:16" ht="12.75"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4:16" ht="12.75"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4:16" ht="12.75"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4:16" ht="12.75"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4:16" ht="12.75"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4:16" ht="12.75"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4:16" ht="12.75"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4:16" ht="12.75"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4:16" ht="12.75"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4:16" ht="12.75"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4:16" ht="12.75"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4:16" ht="12.75"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4:16" ht="12.75"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4:16" ht="12.75"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4:16" ht="12.75"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4:16" ht="12.75"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4:16" ht="12.75"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4:16" ht="12.75"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4:16" ht="12.75"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4:16" ht="12.75"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4:16" ht="12.75"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4:16" ht="12.75"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4:16" ht="12.75"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4:16" ht="12.75"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4:16" ht="12.75"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4:16" ht="12.75"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4:16" ht="12.75"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4:16" ht="12.75"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4:16" ht="12.75"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4:16" ht="12.75"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4:16" ht="12.75"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4:16" ht="12.75"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</sheetData>
  <sheetProtection/>
  <mergeCells count="61">
    <mergeCell ref="E44:H44"/>
    <mergeCell ref="E13:H13"/>
    <mergeCell ref="E12:H12"/>
    <mergeCell ref="E11:H11"/>
    <mergeCell ref="E10:H10"/>
    <mergeCell ref="E52:H52"/>
    <mergeCell ref="E47:H47"/>
    <mergeCell ref="E48:H48"/>
    <mergeCell ref="E45:H45"/>
    <mergeCell ref="E51:H51"/>
    <mergeCell ref="D1:I1"/>
    <mergeCell ref="D2:I2"/>
    <mergeCell ref="D3:I3"/>
    <mergeCell ref="D4:I4"/>
    <mergeCell ref="E49:H49"/>
    <mergeCell ref="E22:H22"/>
    <mergeCell ref="E23:H23"/>
    <mergeCell ref="E20:H20"/>
    <mergeCell ref="E30:H30"/>
    <mergeCell ref="E32:H32"/>
    <mergeCell ref="E24:H24"/>
    <mergeCell ref="E26:H26"/>
    <mergeCell ref="D5:P5"/>
    <mergeCell ref="E7:H8"/>
    <mergeCell ref="E9:H9"/>
    <mergeCell ref="D7:D8"/>
    <mergeCell ref="E18:H18"/>
    <mergeCell ref="E16:H16"/>
    <mergeCell ref="E14:H14"/>
    <mergeCell ref="E15:H15"/>
    <mergeCell ref="E17:H17"/>
    <mergeCell ref="E29:H29"/>
    <mergeCell ref="E25:H25"/>
    <mergeCell ref="E28:H28"/>
    <mergeCell ref="D6:I6"/>
    <mergeCell ref="E41:H41"/>
    <mergeCell ref="E39:H39"/>
    <mergeCell ref="E27:H27"/>
    <mergeCell ref="E34:H34"/>
    <mergeCell ref="E21:H21"/>
    <mergeCell ref="E19:H19"/>
    <mergeCell ref="E55:H55"/>
    <mergeCell ref="E37:H37"/>
    <mergeCell ref="D62:H62"/>
    <mergeCell ref="E59:H59"/>
    <mergeCell ref="E56:H56"/>
    <mergeCell ref="E60:H60"/>
    <mergeCell ref="E57:H57"/>
    <mergeCell ref="E58:H58"/>
    <mergeCell ref="E61:H61"/>
    <mergeCell ref="E53:H53"/>
    <mergeCell ref="E54:H54"/>
    <mergeCell ref="E50:H50"/>
    <mergeCell ref="E35:H35"/>
    <mergeCell ref="E40:H40"/>
    <mergeCell ref="E42:H42"/>
    <mergeCell ref="E31:H31"/>
    <mergeCell ref="E33:H33"/>
    <mergeCell ref="E43:H43"/>
    <mergeCell ref="E38:H38"/>
    <mergeCell ref="E46:H46"/>
  </mergeCells>
  <printOptions/>
  <pageMargins left="0.7874015748031497" right="0.18" top="0.3937007874015748" bottom="0.31496062992125984" header="0.1968503937007874" footer="0.1968503937007874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2019-05-21T06:13:14Z</cp:lastPrinted>
  <dcterms:created xsi:type="dcterms:W3CDTF">2004-10-27T05:10:58Z</dcterms:created>
  <dcterms:modified xsi:type="dcterms:W3CDTF">2021-08-30T05:16:43Z</dcterms:modified>
  <cp:category/>
  <cp:version/>
  <cp:contentType/>
  <cp:contentStatus/>
</cp:coreProperties>
</file>