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'Доходы'!$J$61</definedName>
    <definedName name="LAST_CELL" localSheetId="2">'Источники'!$I$32</definedName>
    <definedName name="LAST_CELL" localSheetId="1">'Расходы'!$L$153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'Доходы'!$A$62</definedName>
    <definedName name="REND_1" localSheetId="2">'Источники'!$A$27</definedName>
    <definedName name="REND_1" localSheetId="1">'Расходы'!$A$154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<sst xmlns="http://schemas.openxmlformats.org/spreadsheetml/2006/main" count="1362" uniqueCount="376">
  <si>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</si>
  <si>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</si>
  <si>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</si>
  <si>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</si>
  <si>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</si>
  <si>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</si>
  <si>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</si>
  <si>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</si>
  <si>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01.09.2018 г.</t>
  </si>
  <si>
    <t>01.09.2018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</si>
  <si>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</si>
  <si>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</si>
  <si>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</si>
  <si>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</si>
  <si>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</si>
  <si>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</si>
  <si>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</si>
  <si>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</si>
  <si>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Дмитриевского сельсовета Мазановского района</t>
  </si>
  <si>
    <t>Бюджет Дмитриевского сельсовета Мазановского района</t>
  </si>
  <si>
    <t>Периодичность: месячная</t>
  </si>
  <si>
    <t>Единица измерения: руб.</t>
  </si>
  <si>
    <t>04106333</t>
  </si>
  <si>
    <t>027</t>
  </si>
  <si>
    <t>10632416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</si>
  <si>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</si>
  <si>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</si>
  <si>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</si>
  <si>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</si>
  <si>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</si>
  <si>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</si>
  <si>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</si>
  <si>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</si>
  <si>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</si>
  <si>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</si>
  <si>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</si>
  <si>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</si>
  <si>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</si>
  <si>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</si>
  <si>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</si>
  <si>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</si>
  <si>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</si>
  <si>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</si>
  <si>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</si>
  <si>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</si>
  <si>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</si>
  <si>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</si>
  <si>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</si>
  <si>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</si>
  <si>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</si>
  <si>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</si>
  <si>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</si>
  <si>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</si>
  <si>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</si>
  <si>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</si>
  <si>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</si>
  <si>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</si>
  <si>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</si>
  <si>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</si>
  <si>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</si>
  <si>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</si>
  <si>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</si>
  <si>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</si>
  <si>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</si>
  <si>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</si>
  <si>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</si>
  <si>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</si>
  <si>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</si>
  <si>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</si>
  <si>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</si>
  <si>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</si>
  <si>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</si>
  <si>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</si>
  <si>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</si>
  <si>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</si>
  <si>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</si>
  <si>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</si>
  <si>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</si>
  <si>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</si>
  <si>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</si>
  <si>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</si>
  <si>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</si>
  <si>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</si>
  <si>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</si>
  <si>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</si>
  <si>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</si>
  <si>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</si>
  <si>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</si>
  <si>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</si>
  <si>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</si>
  <si>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</si>
  <si>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</si>
  <si>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</si>
  <si>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</si>
  <si>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</si>
  <si>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</si>
  <si>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</si>
  <si>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</si>
  <si>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</si>
  <si>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</si>
  <si>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</si>
  <si>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</si>
  <si>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</si>
  <si>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</si>
  <si>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</si>
  <si>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</si>
  <si>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</si>
  <si>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</si>
  <si>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</si>
  <si>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</si>
  <si>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</si>
  <si>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</si>
  <si>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Прочие дотации</t>
  </si>
  <si>
    <t>000 20219999000000151</t>
  </si>
  <si>
    <t>Прочие дотации бюджетам сельских поселений</t>
  </si>
  <si>
    <t>000 20219999100000151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</si>
  <si>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</si>
  <si>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</si>
  <si>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</si>
  <si>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</si>
  <si>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</si>
  <si>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</si>
  <si>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</si>
  <si>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</si>
  <si>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</si>
  <si>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</si>
  <si>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</si>
  <si>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</si>
  <si>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</si>
  <si>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</si>
  <si>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</si>
  <si>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</si>
  <si>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</si>
  <si>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</si>
  <si>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</si>
  <si>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</si>
  <si>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</si>
  <si>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</si>
  <si>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</si>
  <si>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</si>
  <si>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</si>
  <si>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</si>
  <si>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</si>
  <si>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</si>
  <si>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</si>
  <si>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</si>
  <si>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</si>
  <si>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</si>
  <si>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</si>
  <si>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</si>
  <si>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</si>
  <si>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</si>
  <si>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</si>
  <si>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</si>
  <si>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</si>
  <si>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</si>
  <si>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</si>
  <si>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</si>
  <si>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</si>
  <si>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</si>
  <si>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</si>
  <si>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</si>
  <si>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</si>
  <si>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</si>
  <si>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</si>
  <si>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</si>
  <si>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</si>
  <si>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</si>
  <si>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</si>
  <si>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</si>
  <si>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</si>
  <si>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</si>
  <si>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</si>
  <si>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</si>
  <si>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</si>
  <si>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</si>
  <si>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</si>
  <si>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</si>
  <si>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</si>
  <si>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</si>
  <si>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</si>
  <si>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</si>
  <si>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</si>
  <si>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</si>
  <si>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</si>
  <si>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</si>
  <si>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</si>
  <si>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</si>
  <si>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</si>
  <si>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</si>
  <si>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</si>
  <si>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</si>
  <si>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</si>
  <si>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</si>
  <si>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</si>
  <si>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</si>
  <si>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</si>
  <si>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</si>
  <si>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</si>
  <si>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</si>
  <si>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</si>
  <si>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</si>
  <si>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</si>
  <si>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</si>
  <si>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</si>
  <si>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</si>
  <si>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</si>
  <si>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</si>
  <si>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</si>
  <si>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</si>
  <si>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</si>
  <si>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</si>
  <si>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</si>
  <si>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</si>
  <si>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</si>
  <si>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</si>
  <si>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</si>
  <si>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</si>
  <si>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</si>
  <si>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</si>
  <si>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</si>
  <si>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</si>
  <si>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</si>
  <si>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</si>
  <si>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</si>
  <si>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</si>
  <si>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</si>
  <si>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</si>
  <si>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</si>
  <si>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</si>
  <si>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</si>
  <si>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</si>
  <si>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</si>
  <si>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</si>
  <si>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</si>
  <si>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</si>
  <si>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</si>
  <si>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</si>
  <si>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</si>
  <si>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</si>
  <si>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</si>
  <si>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</si>
  <si>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</si>
  <si>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</si>
  <si>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</si>
  <si>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</si>
  <si>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</si>
  <si>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</si>
  <si>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</si>
  <si>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</si>
  <si>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</si>
  <si>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</si>
  <si>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</si>
  <si>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</si>
  <si>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</si>
  <si>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</si>
  <si>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</si>
  <si>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</si>
  <si>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</si>
  <si>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</si>
  <si>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</si>
  <si>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</si>
  <si>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</si>
  <si>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</si>
  <si>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</si>
  <si>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</si>
  <si>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</si>
  <si>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</si>
  <si>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</si>
  <si>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</si>
  <si>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</si>
  <si>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</si>
  <si>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</si>
  <si>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</si>
  <si>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</si>
  <si>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</si>
  <si>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</si>
  <si>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</si>
  <si>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</si>
  <si>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</si>
  <si>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</si>
  <si>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</si>
  <si>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</si>
  <si>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</si>
  <si>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</si>
  <si>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</si>
  <si>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</si>
  <si>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</si>
  <si>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</si>
  <si>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</si>
  <si>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Пенсионное обеспечение</t>
  </si>
  <si>
    <t>000 1001 0000000000 000</t>
  </si>
  <si>
    <t>000 1001 0000000000 300</t>
  </si>
  <si>
    <t>000 1001 0000000000 310</t>
  </si>
  <si>
    <t>000 1001 0000000000 313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</si>
  <si>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</si>
  <si>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</si>
  <si>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</si>
  <si>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</si>
  <si>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</si>
  <si>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</si>
  <si>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</si>
  <si>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</si>
  <si>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</si>
  <si>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</si>
  <si>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</si>
  <si>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</si>
  <si>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</si>
  <si>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</si>
  <si>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</si>
  <si>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</si>
  <si>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</si>
  <si>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</si>
  <si>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</si>
  <si>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</si>
  <si>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</si>
  <si>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</si>
  <si>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</si>
  <si>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</si>
  <si>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</si>
  <si>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</si>
  <si>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</si>
  <si>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</si>
  <si>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</si>
  <si>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</si>
  <si>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</si>
  <si>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</si>
  <si>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</si>
  <si>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</si>
  <si>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</si>
  <si>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</si>
  <si>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</si>
  <si>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</si>
  <si>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</si>
  <si>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</si>
  <si>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</si>
  <si>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</si>
  <si>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</si>
  <si>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</si>
  <si>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</si>
  <si>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</si>
  <si>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</si>
  <si>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</si>
  <si>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</si>
  <si>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</si>
  <si>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</si>
  <si>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</si>
  <si>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</si>
  <si>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</si>
  <si>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</si>
  <si>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</si>
  <si>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</si>
  <si>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</si>
  <si>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</si>
  <si>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</si>
  <si>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</si>
  <si>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</si>
  <si>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ДМС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</si>
  <si>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</si>
  <si>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</si>
  <si>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</si>
  <si>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</si>
  <si>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</si>
  <si>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</si>
  <si>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</si>
  <si>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</si>
  <si>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</si>
  <si>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</si>
  <si>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</si>
  <si>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</si>
  <si>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</si>
  <si>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</si>
  <si>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</si>
  <si>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C:\227M01.txt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</si>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</sst>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3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6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49" fontId="2" fillId="0" borderId="2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5" fillId="0" borderId="11" xfId="0" applyFont="1" applyBorder="1" applyAlignment="1" applyProtection="1">
      <alignment horizontal="left" vertical="center" wrapText="1"/>
      <protection/>
    </xf>
    <xf numFmtId="49" fontId="5" fillId="0" borderId="11" xfId="0" applyFont="1" applyBorder="1" applyAlignment="1" applyProtection="1">
      <alignment horizontal="center" vertical="center" wrapText="1"/>
      <protection/>
    </xf>
    <xf numFmtId="4" fontId="5" fillId="0" borderId="11" xfId="0" applyFont="1" applyBorder="1" applyAlignment="1" applyProtection="1">
      <alignment horizontal="right" vertical="center"/>
      <protection/>
    </xf>
    <xf numFmtId="49" fontId="2" fillId="0" borderId="11" xfId="0" applyFont="1" applyBorder="1" applyAlignment="1" applyProtection="1">
      <alignment horizontal="left" vertical="center" wrapText="1"/>
      <protection/>
    </xf>
    <xf numFmtId="49" fontId="2" fillId="0" borderId="11" xfId="0" applyFont="1" applyBorder="1" applyAlignment="1" applyProtection="1">
      <alignment horizontal="center" vertical="center" wrapText="1"/>
      <protection/>
    </xf>
    <xf numFmtId="4" fontId="2" fillId="0" borderId="11" xfId="0" applyFont="1" applyBorder="1" applyAlignment="1" applyProtection="1">
      <alignment horizontal="right" vertical="center"/>
      <protection/>
    </xf>
    <xf numFmtId="173" fontId="2" fillId="0" borderId="11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Font="1" applyBorder="1" applyAlignment="1" applyProtection="1">
      <alignment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4" fillId="0" borderId="0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2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49" fontId="2" fillId="0" borderId="14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/>
      <protection/>
    </xf>
    <xf numFmtId="49" fontId="2" fillId="0" borderId="14" xfId="0" applyFont="1" applyBorder="1" applyAlignment="1" applyProtection="1">
      <alignment horizontal="center" vertical="center"/>
      <protection/>
    </xf>
    <xf numFmtId="49" fontId="2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horizontal="center" vertic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49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5" fillId="0" borderId="31" xfId="0" applyFont="1" applyBorder="1" applyAlignment="1" applyProtection="1">
      <alignment horizontal="center" vertical="center"/>
      <protection/>
    </xf>
    <xf numFmtId="49" fontId="5" fillId="0" borderId="32" xfId="0" applyFont="1" applyBorder="1" applyAlignment="1" applyProtection="1">
      <alignment horizontal="center" vertical="center"/>
      <protection/>
    </xf>
    <xf numFmtId="49" fontId="2" fillId="0" borderId="31" xfId="0" applyFont="1" applyBorder="1" applyAlignment="1" applyProtection="1">
      <alignment horizontal="center" vertical="center"/>
      <protection/>
    </xf>
    <xf numFmtId="49" fontId="2" fillId="0" borderId="3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33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12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/>
      <protection/>
    </xf>
    <xf numFmtId="49" fontId="2" fillId="0" borderId="36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5" xfId="0" applyFont="1" applyBorder="1" applyAlignment="1" applyProtection="1">
      <alignment horizontal="center" vertical="top"/>
      <protection/>
    </xf>
    <xf numFmtId="49" fontId="2" fillId="0" borderId="26" xfId="0" applyFont="1" applyBorder="1" applyAlignment="1" applyProtection="1">
      <alignment horizontal="center" vertical="top"/>
      <protection/>
    </xf>
    <xf numFmtId="49" fontId="2" fillId="0" borderId="27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5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5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ht="12.75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30.75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ht="12.75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75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75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75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75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75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75" t="s">
        <v>44</v>
      </c>
      <c r="D20" s="76"/>
      <c r="E20" s="25">
        <v>11391610.61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ht="12.75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77" t="s">
        <v>48</v>
      </c>
      <c r="D22" s="78"/>
      <c r="E22" s="28">
        <v>2631591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2631591</v>
      </c>
    </row>
    <row r="23" spans="1:10" ht="12.75">
      <c r="A23" s="26" t="s">
        <v>49</v>
      </c>
      <c r="B23" s="27" t="s">
        <v>42</v>
      </c>
      <c r="C23" s="77" t="s">
        <v>50</v>
      </c>
      <c r="D23" s="78"/>
      <c r="E23" s="28">
        <v>123000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123000</v>
      </c>
    </row>
    <row r="24" spans="1:10" ht="12.75">
      <c r="A24" s="26" t="s">
        <v>51</v>
      </c>
      <c r="B24" s="27" t="s">
        <v>42</v>
      </c>
      <c r="C24" s="77" t="s">
        <v>52</v>
      </c>
      <c r="D24" s="78"/>
      <c r="E24" s="28">
        <v>123000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123000</v>
      </c>
    </row>
    <row r="25" spans="1:10" ht="73.5" customHeight="1">
      <c r="A25" s="26" t="s">
        <v>53</v>
      </c>
      <c r="B25" s="27" t="s">
        <v>42</v>
      </c>
      <c r="C25" s="77" t="s">
        <v>54</v>
      </c>
      <c r="D25" s="78"/>
      <c r="E25" s="28">
        <v>123000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123000</v>
      </c>
    </row>
    <row r="26" spans="1:10" ht="12.75">
      <c r="A26" s="26" t="s">
        <v>55</v>
      </c>
      <c r="B26" s="27" t="s">
        <v>42</v>
      </c>
      <c r="C26" s="77" t="s">
        <v>56</v>
      </c>
      <c r="D26" s="78"/>
      <c r="E26" s="28">
        <v>9000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9000</v>
      </c>
    </row>
    <row r="27" spans="1:10" ht="12.75">
      <c r="A27" s="26" t="s">
        <v>57</v>
      </c>
      <c r="B27" s="27" t="s">
        <v>42</v>
      </c>
      <c r="C27" s="77" t="s">
        <v>58</v>
      </c>
      <c r="D27" s="78"/>
      <c r="E27" s="28">
        <v>9000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9000</v>
      </c>
    </row>
    <row r="28" spans="1:10" ht="12.75">
      <c r="A28" s="26" t="s">
        <v>57</v>
      </c>
      <c r="B28" s="27" t="s">
        <v>42</v>
      </c>
      <c r="C28" s="77" t="s">
        <v>59</v>
      </c>
      <c r="D28" s="78"/>
      <c r="E28" s="28">
        <v>9000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9000</v>
      </c>
    </row>
    <row r="29" spans="1:10" ht="48.75" customHeight="1">
      <c r="A29" s="26" t="s">
        <v>60</v>
      </c>
      <c r="B29" s="27" t="s">
        <v>42</v>
      </c>
      <c r="C29" s="77" t="s">
        <v>61</v>
      </c>
      <c r="D29" s="78"/>
      <c r="E29" s="28">
        <v>9000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9000</v>
      </c>
    </row>
    <row r="30" spans="1:10" ht="12.75">
      <c r="A30" s="26" t="s">
        <v>62</v>
      </c>
      <c r="B30" s="27" t="s">
        <v>42</v>
      </c>
      <c r="C30" s="77" t="s">
        <v>63</v>
      </c>
      <c r="D30" s="78"/>
      <c r="E30" s="28">
        <v>188000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188000</v>
      </c>
    </row>
    <row r="31" spans="1:10" ht="12.75">
      <c r="A31" s="26" t="s">
        <v>64</v>
      </c>
      <c r="B31" s="27" t="s">
        <v>42</v>
      </c>
      <c r="C31" s="77" t="s">
        <v>65</v>
      </c>
      <c r="D31" s="78"/>
      <c r="E31" s="28">
        <v>13000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13000</v>
      </c>
    </row>
    <row r="32" spans="1:10" ht="48.75" customHeight="1">
      <c r="A32" s="26" t="s">
        <v>66</v>
      </c>
      <c r="B32" s="27" t="s">
        <v>42</v>
      </c>
      <c r="C32" s="77" t="s">
        <v>67</v>
      </c>
      <c r="D32" s="78"/>
      <c r="E32" s="28">
        <v>13000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13000</v>
      </c>
    </row>
    <row r="33" spans="1:10" ht="12.75">
      <c r="A33" s="26" t="s">
        <v>68</v>
      </c>
      <c r="B33" s="27" t="s">
        <v>42</v>
      </c>
      <c r="C33" s="77" t="s">
        <v>69</v>
      </c>
      <c r="D33" s="78"/>
      <c r="E33" s="28">
        <v>175000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175000</v>
      </c>
    </row>
    <row r="34" spans="1:10" ht="12.75">
      <c r="A34" s="26" t="s">
        <v>70</v>
      </c>
      <c r="B34" s="27" t="s">
        <v>42</v>
      </c>
      <c r="C34" s="77" t="s">
        <v>71</v>
      </c>
      <c r="D34" s="78"/>
      <c r="E34" s="28">
        <v>10000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10000</v>
      </c>
    </row>
    <row r="35" spans="1:10" ht="36.75" customHeight="1">
      <c r="A35" s="26" t="s">
        <v>72</v>
      </c>
      <c r="B35" s="27" t="s">
        <v>42</v>
      </c>
      <c r="C35" s="77" t="s">
        <v>73</v>
      </c>
      <c r="D35" s="78"/>
      <c r="E35" s="28">
        <v>10000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10000</v>
      </c>
    </row>
    <row r="36" spans="1:10" ht="12.75">
      <c r="A36" s="26" t="s">
        <v>74</v>
      </c>
      <c r="B36" s="27" t="s">
        <v>42</v>
      </c>
      <c r="C36" s="77" t="s">
        <v>75</v>
      </c>
      <c r="D36" s="78"/>
      <c r="E36" s="28">
        <v>165000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165000</v>
      </c>
    </row>
    <row r="37" spans="1:10" ht="36.75" customHeight="1">
      <c r="A37" s="26" t="s">
        <v>76</v>
      </c>
      <c r="B37" s="27" t="s">
        <v>42</v>
      </c>
      <c r="C37" s="77" t="s">
        <v>77</v>
      </c>
      <c r="D37" s="78"/>
      <c r="E37" s="28">
        <v>165000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165000</v>
      </c>
    </row>
    <row r="38" spans="1:10" ht="12.75">
      <c r="A38" s="26" t="s">
        <v>78</v>
      </c>
      <c r="B38" s="27" t="s">
        <v>42</v>
      </c>
      <c r="C38" s="77" t="s">
        <v>79</v>
      </c>
      <c r="D38" s="78"/>
      <c r="E38" s="28">
        <v>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24000</v>
      </c>
    </row>
    <row r="39" spans="1:10" ht="48.75" customHeight="1">
      <c r="A39" s="26" t="s">
        <v>80</v>
      </c>
      <c r="B39" s="27" t="s">
        <v>42</v>
      </c>
      <c r="C39" s="77" t="s">
        <v>81</v>
      </c>
      <c r="D39" s="78"/>
      <c r="E39" s="28">
        <v>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24000</v>
      </c>
    </row>
    <row r="40" spans="1:10" ht="73.5" customHeight="1">
      <c r="A40" s="26" t="s">
        <v>82</v>
      </c>
      <c r="B40" s="27" t="s">
        <v>42</v>
      </c>
      <c r="C40" s="77" t="s">
        <v>83</v>
      </c>
      <c r="D40" s="78"/>
      <c r="E40" s="28">
        <v>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24000</v>
      </c>
    </row>
    <row r="41" spans="1:10" ht="36.75" customHeight="1">
      <c r="A41" s="26" t="s">
        <v>84</v>
      </c>
      <c r="B41" s="27" t="s">
        <v>42</v>
      </c>
      <c r="C41" s="77" t="s">
        <v>85</v>
      </c>
      <c r="D41" s="78"/>
      <c r="E41" s="28">
        <v>1587591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1587591</v>
      </c>
    </row>
    <row r="42" spans="1:10" ht="85.5" customHeight="1">
      <c r="A42" s="29" t="s">
        <v>86</v>
      </c>
      <c r="B42" s="27" t="s">
        <v>42</v>
      </c>
      <c r="C42" s="77" t="s">
        <v>87</v>
      </c>
      <c r="D42" s="78"/>
      <c r="E42" s="28">
        <v>1587591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1587591</v>
      </c>
    </row>
    <row r="43" spans="1:10" ht="85.5" customHeight="1">
      <c r="A43" s="29" t="s">
        <v>88</v>
      </c>
      <c r="B43" s="27" t="s">
        <v>42</v>
      </c>
      <c r="C43" s="77" t="s">
        <v>89</v>
      </c>
      <c r="D43" s="78"/>
      <c r="E43" s="28">
        <v>1575591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1575591</v>
      </c>
    </row>
    <row r="44" spans="1:10" ht="73.5" customHeight="1">
      <c r="A44" s="26" t="s">
        <v>90</v>
      </c>
      <c r="B44" s="27" t="s">
        <v>42</v>
      </c>
      <c r="C44" s="77" t="s">
        <v>91</v>
      </c>
      <c r="D44" s="78"/>
      <c r="E44" s="28">
        <v>1575591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1575591</v>
      </c>
    </row>
    <row r="45" spans="1:10" ht="73.5" customHeight="1">
      <c r="A45" s="29" t="s">
        <v>92</v>
      </c>
      <c r="B45" s="27" t="s">
        <v>42</v>
      </c>
      <c r="C45" s="77" t="s">
        <v>93</v>
      </c>
      <c r="D45" s="78"/>
      <c r="E45" s="28">
        <v>12000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12000</v>
      </c>
    </row>
    <row r="46" spans="1:10" ht="61.5" customHeight="1">
      <c r="A46" s="26" t="s">
        <v>94</v>
      </c>
      <c r="B46" s="27" t="s">
        <v>42</v>
      </c>
      <c r="C46" s="77" t="s">
        <v>95</v>
      </c>
      <c r="D46" s="78"/>
      <c r="E46" s="28">
        <v>12000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12000</v>
      </c>
    </row>
    <row r="47" spans="1:10" ht="12.75">
      <c r="A47" s="26" t="s">
        <v>96</v>
      </c>
      <c r="B47" s="27" t="s">
        <v>42</v>
      </c>
      <c r="C47" s="77" t="s">
        <v>97</v>
      </c>
      <c r="D47" s="78"/>
      <c r="E47" s="28">
        <v>700000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700000</v>
      </c>
    </row>
    <row r="48" spans="1:10" ht="12.75">
      <c r="A48" s="26" t="s">
        <v>98</v>
      </c>
      <c r="B48" s="27" t="s">
        <v>42</v>
      </c>
      <c r="C48" s="77" t="s">
        <v>99</v>
      </c>
      <c r="D48" s="78"/>
      <c r="E48" s="28">
        <v>700000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700000</v>
      </c>
    </row>
    <row r="49" spans="1:10" ht="24" customHeight="1">
      <c r="A49" s="26" t="s">
        <v>100</v>
      </c>
      <c r="B49" s="27" t="s">
        <v>42</v>
      </c>
      <c r="C49" s="77" t="s">
        <v>101</v>
      </c>
      <c r="D49" s="78"/>
      <c r="E49" s="28">
        <v>700000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700000</v>
      </c>
    </row>
    <row r="50" spans="1:10" ht="12.75">
      <c r="A50" s="26" t="s">
        <v>102</v>
      </c>
      <c r="B50" s="27" t="s">
        <v>42</v>
      </c>
      <c r="C50" s="77" t="s">
        <v>103</v>
      </c>
      <c r="D50" s="78"/>
      <c r="E50" s="28">
        <v>8760019.61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8760019.61</v>
      </c>
    </row>
    <row r="51" spans="1:10" ht="36.75" customHeight="1">
      <c r="A51" s="26" t="s">
        <v>104</v>
      </c>
      <c r="B51" s="27" t="s">
        <v>42</v>
      </c>
      <c r="C51" s="77" t="s">
        <v>105</v>
      </c>
      <c r="D51" s="78"/>
      <c r="E51" s="28">
        <v>8760019.61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8760019.61</v>
      </c>
    </row>
    <row r="52" spans="1:10" ht="24" customHeight="1">
      <c r="A52" s="26" t="s">
        <v>106</v>
      </c>
      <c r="B52" s="27" t="s">
        <v>42</v>
      </c>
      <c r="C52" s="77" t="s">
        <v>107</v>
      </c>
      <c r="D52" s="78"/>
      <c r="E52" s="28">
        <v>7983743.61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7983743.61</v>
      </c>
    </row>
    <row r="53" spans="1:10" ht="24" customHeight="1">
      <c r="A53" s="26" t="s">
        <v>108</v>
      </c>
      <c r="B53" s="27" t="s">
        <v>42</v>
      </c>
      <c r="C53" s="77" t="s">
        <v>109</v>
      </c>
      <c r="D53" s="78"/>
      <c r="E53" s="28">
        <v>7555200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7555200</v>
      </c>
    </row>
    <row r="54" spans="1:10" ht="24" customHeight="1">
      <c r="A54" s="26" t="s">
        <v>110</v>
      </c>
      <c r="B54" s="27" t="s">
        <v>42</v>
      </c>
      <c r="C54" s="77" t="s">
        <v>111</v>
      </c>
      <c r="D54" s="78"/>
      <c r="E54" s="28">
        <v>7555200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7555200</v>
      </c>
    </row>
    <row r="55" spans="1:10" ht="12.75">
      <c r="A55" s="26" t="s">
        <v>112</v>
      </c>
      <c r="B55" s="27" t="s">
        <v>42</v>
      </c>
      <c r="C55" s="77" t="s">
        <v>113</v>
      </c>
      <c r="D55" s="78"/>
      <c r="E55" s="28">
        <v>428543.61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428543.61</v>
      </c>
    </row>
    <row r="56" spans="1:10" ht="12.75">
      <c r="A56" s="26" t="s">
        <v>114</v>
      </c>
      <c r="B56" s="27" t="s">
        <v>42</v>
      </c>
      <c r="C56" s="77" t="s">
        <v>115</v>
      </c>
      <c r="D56" s="78"/>
      <c r="E56" s="28">
        <v>428543.61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428543.61</v>
      </c>
    </row>
    <row r="57" spans="1:10" ht="24" customHeight="1">
      <c r="A57" s="26" t="s">
        <v>116</v>
      </c>
      <c r="B57" s="27" t="s">
        <v>42</v>
      </c>
      <c r="C57" s="77" t="s">
        <v>117</v>
      </c>
      <c r="D57" s="78"/>
      <c r="E57" s="28">
        <v>70500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70500</v>
      </c>
    </row>
    <row r="58" spans="1:10" ht="36.75" customHeight="1">
      <c r="A58" s="26" t="s">
        <v>118</v>
      </c>
      <c r="B58" s="27" t="s">
        <v>42</v>
      </c>
      <c r="C58" s="77" t="s">
        <v>119</v>
      </c>
      <c r="D58" s="78"/>
      <c r="E58" s="28">
        <v>70500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70500</v>
      </c>
    </row>
    <row r="59" spans="1:10" ht="48.75" customHeight="1">
      <c r="A59" s="26" t="s">
        <v>120</v>
      </c>
      <c r="B59" s="27" t="s">
        <v>42</v>
      </c>
      <c r="C59" s="77" t="s">
        <v>121</v>
      </c>
      <c r="D59" s="78"/>
      <c r="E59" s="28">
        <v>70500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70500</v>
      </c>
    </row>
    <row r="60" spans="1:10" ht="12.75">
      <c r="A60" s="26" t="s">
        <v>122</v>
      </c>
      <c r="B60" s="27" t="s">
        <v>42</v>
      </c>
      <c r="C60" s="77" t="s">
        <v>123</v>
      </c>
      <c r="D60" s="78"/>
      <c r="E60" s="28">
        <v>705776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705776</v>
      </c>
    </row>
    <row r="61" spans="1:10" ht="24" customHeight="1">
      <c r="A61" s="26" t="s">
        <v>124</v>
      </c>
      <c r="B61" s="27" t="s">
        <v>42</v>
      </c>
      <c r="C61" s="77" t="s">
        <v>125</v>
      </c>
      <c r="D61" s="78"/>
      <c r="E61" s="28">
        <v>705776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705776</v>
      </c>
    </row>
    <row r="62" spans="1:10" ht="24" customHeight="1">
      <c r="A62" s="26" t="s">
        <v>126</v>
      </c>
      <c r="B62" s="27" t="s">
        <v>42</v>
      </c>
      <c r="C62" s="77" t="s">
        <v>127</v>
      </c>
      <c r="D62" s="78"/>
      <c r="E62" s="28">
        <v>705776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705776</v>
      </c>
    </row>
  </sheetData>
  <mergeCells count="63">
    <mergeCell ref="C62:D62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A12:A18"/>
    <mergeCell ref="B12:B18"/>
    <mergeCell ref="C20:D20"/>
    <mergeCell ref="C21:D21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5:H5"/>
    <mergeCell ref="B8:H8"/>
    <mergeCell ref="A11:I11"/>
    <mergeCell ref="A6:A7"/>
    <mergeCell ref="B7:H7"/>
    <mergeCell ref="A1:H1"/>
    <mergeCell ref="A2:H2"/>
    <mergeCell ref="A3:H3"/>
    <mergeCell ref="A4:H4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128</v>
      </c>
      <c r="F2" s="6"/>
      <c r="G2" s="6"/>
      <c r="H2" s="6"/>
      <c r="I2" s="6"/>
      <c r="J2" s="6"/>
      <c r="K2" s="6" t="s">
        <v>129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130</v>
      </c>
      <c r="D4" s="53"/>
      <c r="E4" s="51" t="s">
        <v>28</v>
      </c>
      <c r="F4" s="51" t="s">
        <v>131</v>
      </c>
      <c r="G4" s="82" t="s">
        <v>29</v>
      </c>
      <c r="H4" s="83"/>
      <c r="I4" s="83"/>
      <c r="J4" s="84"/>
      <c r="K4" s="82" t="s">
        <v>132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133</v>
      </c>
      <c r="L6" s="88" t="s">
        <v>134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135</v>
      </c>
      <c r="L12" s="22" t="s">
        <v>136</v>
      </c>
    </row>
    <row r="13" spans="1:12" ht="12.75">
      <c r="A13" s="23" t="s">
        <v>137</v>
      </c>
      <c r="B13" s="24" t="s">
        <v>138</v>
      </c>
      <c r="C13" s="75" t="s">
        <v>44</v>
      </c>
      <c r="D13" s="76"/>
      <c r="E13" s="25">
        <v>11492646</v>
      </c>
      <c r="F13" s="25">
        <v>11492646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11492646</v>
      </c>
      <c r="L13" s="25">
        <v>11492646</v>
      </c>
    </row>
    <row r="14" spans="1:12" ht="12.75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139</v>
      </c>
      <c r="B15" s="24" t="s">
        <v>138</v>
      </c>
      <c r="C15" s="75" t="s">
        <v>140</v>
      </c>
      <c r="D15" s="76"/>
      <c r="E15" s="25">
        <v>2035888</v>
      </c>
      <c r="F15" s="25">
        <v>2035888</v>
      </c>
      <c r="G15" s="25" t="s">
        <v>43</v>
      </c>
      <c r="H15" s="25" t="s">
        <v>43</v>
      </c>
      <c r="I15" s="25" t="s">
        <v>43</v>
      </c>
      <c r="J15" s="25" t="str">
        <f aca="true" t="shared" si="0" ref="J15:J46">IF(IF(G15="-",0,G15)+IF(H15="-",0,H15)+IF(I15="-",0,I15)=0,"-",IF(G15="-",0,G15)+IF(H15="-",0,H15)+IF(I15="-",0,I15))</f>
        <v>-</v>
      </c>
      <c r="K15" s="25">
        <v>2035888</v>
      </c>
      <c r="L15" s="25">
        <v>2035888</v>
      </c>
    </row>
    <row r="16" spans="1:12" ht="61.5" customHeight="1">
      <c r="A16" s="26" t="s">
        <v>141</v>
      </c>
      <c r="B16" s="27" t="s">
        <v>138</v>
      </c>
      <c r="C16" s="77" t="s">
        <v>142</v>
      </c>
      <c r="D16" s="78"/>
      <c r="E16" s="28">
        <v>1997888</v>
      </c>
      <c r="F16" s="28">
        <v>1997888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1997888</v>
      </c>
      <c r="L16" s="28">
        <v>1997888</v>
      </c>
    </row>
    <row r="17" spans="1:12" ht="24" customHeight="1">
      <c r="A17" s="26" t="s">
        <v>143</v>
      </c>
      <c r="B17" s="27" t="s">
        <v>138</v>
      </c>
      <c r="C17" s="77" t="s">
        <v>144</v>
      </c>
      <c r="D17" s="78"/>
      <c r="E17" s="28">
        <v>1997888</v>
      </c>
      <c r="F17" s="28">
        <v>1997888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1997888</v>
      </c>
      <c r="L17" s="28">
        <v>1997888</v>
      </c>
    </row>
    <row r="18" spans="1:12" ht="24" customHeight="1">
      <c r="A18" s="26" t="s">
        <v>145</v>
      </c>
      <c r="B18" s="27" t="s">
        <v>138</v>
      </c>
      <c r="C18" s="77" t="s">
        <v>146</v>
      </c>
      <c r="D18" s="78"/>
      <c r="E18" s="28">
        <v>1534477</v>
      </c>
      <c r="F18" s="28">
        <v>1534477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1534477</v>
      </c>
      <c r="L18" s="28">
        <v>1534477</v>
      </c>
    </row>
    <row r="19" spans="1:12" ht="48.75" customHeight="1">
      <c r="A19" s="26" t="s">
        <v>147</v>
      </c>
      <c r="B19" s="27" t="s">
        <v>138</v>
      </c>
      <c r="C19" s="77" t="s">
        <v>148</v>
      </c>
      <c r="D19" s="78"/>
      <c r="E19" s="28">
        <v>463411</v>
      </c>
      <c r="F19" s="28">
        <v>463411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463411</v>
      </c>
      <c r="L19" s="28">
        <v>463411</v>
      </c>
    </row>
    <row r="20" spans="1:12" ht="24" customHeight="1">
      <c r="A20" s="26" t="s">
        <v>149</v>
      </c>
      <c r="B20" s="27" t="s">
        <v>138</v>
      </c>
      <c r="C20" s="77" t="s">
        <v>150</v>
      </c>
      <c r="D20" s="78"/>
      <c r="E20" s="28">
        <v>13000</v>
      </c>
      <c r="F20" s="28">
        <v>13000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13000</v>
      </c>
      <c r="L20" s="28">
        <v>13000</v>
      </c>
    </row>
    <row r="21" spans="1:12" ht="36.75" customHeight="1">
      <c r="A21" s="26" t="s">
        <v>151</v>
      </c>
      <c r="B21" s="27" t="s">
        <v>138</v>
      </c>
      <c r="C21" s="77" t="s">
        <v>152</v>
      </c>
      <c r="D21" s="78"/>
      <c r="E21" s="28">
        <v>13000</v>
      </c>
      <c r="F21" s="28">
        <v>13000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13000</v>
      </c>
      <c r="L21" s="28">
        <v>13000</v>
      </c>
    </row>
    <row r="22" spans="1:12" ht="36.75" customHeight="1">
      <c r="A22" s="26" t="s">
        <v>153</v>
      </c>
      <c r="B22" s="27" t="s">
        <v>138</v>
      </c>
      <c r="C22" s="77" t="s">
        <v>154</v>
      </c>
      <c r="D22" s="78"/>
      <c r="E22" s="28">
        <v>13000</v>
      </c>
      <c r="F22" s="28">
        <v>13000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13000</v>
      </c>
      <c r="L22" s="28">
        <v>13000</v>
      </c>
    </row>
    <row r="23" spans="1:12" ht="12.75">
      <c r="A23" s="26" t="s">
        <v>155</v>
      </c>
      <c r="B23" s="27" t="s">
        <v>138</v>
      </c>
      <c r="C23" s="77" t="s">
        <v>156</v>
      </c>
      <c r="D23" s="78"/>
      <c r="E23" s="28">
        <v>25000</v>
      </c>
      <c r="F23" s="28">
        <v>25000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25000</v>
      </c>
      <c r="L23" s="28">
        <v>25000</v>
      </c>
    </row>
    <row r="24" spans="1:12" ht="12.75">
      <c r="A24" s="26" t="s">
        <v>157</v>
      </c>
      <c r="B24" s="27" t="s">
        <v>138</v>
      </c>
      <c r="C24" s="77" t="s">
        <v>158</v>
      </c>
      <c r="D24" s="78"/>
      <c r="E24" s="28">
        <v>20000</v>
      </c>
      <c r="F24" s="28">
        <v>20000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20000</v>
      </c>
      <c r="L24" s="28">
        <v>20000</v>
      </c>
    </row>
    <row r="25" spans="1:12" ht="12.75">
      <c r="A25" s="26" t="s">
        <v>159</v>
      </c>
      <c r="B25" s="27" t="s">
        <v>138</v>
      </c>
      <c r="C25" s="77" t="s">
        <v>160</v>
      </c>
      <c r="D25" s="78"/>
      <c r="E25" s="28">
        <v>10000</v>
      </c>
      <c r="F25" s="28">
        <v>10000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10000</v>
      </c>
      <c r="L25" s="28">
        <v>10000</v>
      </c>
    </row>
    <row r="26" spans="1:12" ht="12.75">
      <c r="A26" s="26" t="s">
        <v>161</v>
      </c>
      <c r="B26" s="27" t="s">
        <v>138</v>
      </c>
      <c r="C26" s="77" t="s">
        <v>162</v>
      </c>
      <c r="D26" s="78"/>
      <c r="E26" s="28">
        <v>10000</v>
      </c>
      <c r="F26" s="28">
        <v>10000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10000</v>
      </c>
      <c r="L26" s="28">
        <v>10000</v>
      </c>
    </row>
    <row r="27" spans="1:12" ht="12.75">
      <c r="A27" s="26" t="s">
        <v>163</v>
      </c>
      <c r="B27" s="27" t="s">
        <v>138</v>
      </c>
      <c r="C27" s="77" t="s">
        <v>164</v>
      </c>
      <c r="D27" s="78"/>
      <c r="E27" s="28">
        <v>5000</v>
      </c>
      <c r="F27" s="28">
        <v>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5000</v>
      </c>
      <c r="L27" s="28">
        <v>5000</v>
      </c>
    </row>
    <row r="28" spans="1:12" ht="36.75" customHeight="1">
      <c r="A28" s="23" t="s">
        <v>165</v>
      </c>
      <c r="B28" s="24" t="s">
        <v>138</v>
      </c>
      <c r="C28" s="75" t="s">
        <v>166</v>
      </c>
      <c r="D28" s="76"/>
      <c r="E28" s="25">
        <v>642100</v>
      </c>
      <c r="F28" s="25">
        <v>642100</v>
      </c>
      <c r="G28" s="25" t="s">
        <v>43</v>
      </c>
      <c r="H28" s="25" t="s">
        <v>43</v>
      </c>
      <c r="I28" s="25" t="s">
        <v>43</v>
      </c>
      <c r="J28" s="25" t="str">
        <f t="shared" si="0"/>
        <v>-</v>
      </c>
      <c r="K28" s="25">
        <v>642100</v>
      </c>
      <c r="L28" s="25">
        <v>642100</v>
      </c>
    </row>
    <row r="29" spans="1:12" ht="61.5" customHeight="1">
      <c r="A29" s="26" t="s">
        <v>141</v>
      </c>
      <c r="B29" s="27" t="s">
        <v>138</v>
      </c>
      <c r="C29" s="77" t="s">
        <v>167</v>
      </c>
      <c r="D29" s="78"/>
      <c r="E29" s="28">
        <v>642100</v>
      </c>
      <c r="F29" s="28">
        <v>642100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642100</v>
      </c>
      <c r="L29" s="28">
        <v>642100</v>
      </c>
    </row>
    <row r="30" spans="1:12" ht="24" customHeight="1">
      <c r="A30" s="26" t="s">
        <v>143</v>
      </c>
      <c r="B30" s="27" t="s">
        <v>138</v>
      </c>
      <c r="C30" s="77" t="s">
        <v>168</v>
      </c>
      <c r="D30" s="78"/>
      <c r="E30" s="28">
        <v>642100</v>
      </c>
      <c r="F30" s="28">
        <v>642100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642100</v>
      </c>
      <c r="L30" s="28">
        <v>642100</v>
      </c>
    </row>
    <row r="31" spans="1:12" ht="24" customHeight="1">
      <c r="A31" s="26" t="s">
        <v>145</v>
      </c>
      <c r="B31" s="27" t="s">
        <v>138</v>
      </c>
      <c r="C31" s="77" t="s">
        <v>169</v>
      </c>
      <c r="D31" s="78"/>
      <c r="E31" s="28">
        <v>493165</v>
      </c>
      <c r="F31" s="28">
        <v>493165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493165</v>
      </c>
      <c r="L31" s="28">
        <v>493165</v>
      </c>
    </row>
    <row r="32" spans="1:12" ht="48.75" customHeight="1">
      <c r="A32" s="26" t="s">
        <v>147</v>
      </c>
      <c r="B32" s="27" t="s">
        <v>138</v>
      </c>
      <c r="C32" s="77" t="s">
        <v>170</v>
      </c>
      <c r="D32" s="78"/>
      <c r="E32" s="28">
        <v>148935</v>
      </c>
      <c r="F32" s="28">
        <v>148935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148935</v>
      </c>
      <c r="L32" s="28">
        <v>148935</v>
      </c>
    </row>
    <row r="33" spans="1:12" ht="48.75" customHeight="1">
      <c r="A33" s="23" t="s">
        <v>171</v>
      </c>
      <c r="B33" s="24" t="s">
        <v>138</v>
      </c>
      <c r="C33" s="75" t="s">
        <v>172</v>
      </c>
      <c r="D33" s="76"/>
      <c r="E33" s="25">
        <v>1385788</v>
      </c>
      <c r="F33" s="25">
        <v>1385788</v>
      </c>
      <c r="G33" s="25" t="s">
        <v>43</v>
      </c>
      <c r="H33" s="25" t="s">
        <v>43</v>
      </c>
      <c r="I33" s="25" t="s">
        <v>43</v>
      </c>
      <c r="J33" s="25" t="str">
        <f t="shared" si="0"/>
        <v>-</v>
      </c>
      <c r="K33" s="25">
        <v>1385788</v>
      </c>
      <c r="L33" s="25">
        <v>1385788</v>
      </c>
    </row>
    <row r="34" spans="1:12" ht="61.5" customHeight="1">
      <c r="A34" s="26" t="s">
        <v>141</v>
      </c>
      <c r="B34" s="27" t="s">
        <v>138</v>
      </c>
      <c r="C34" s="77" t="s">
        <v>173</v>
      </c>
      <c r="D34" s="78"/>
      <c r="E34" s="28">
        <v>1355788</v>
      </c>
      <c r="F34" s="28">
        <v>1355788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1355788</v>
      </c>
      <c r="L34" s="28">
        <v>1355788</v>
      </c>
    </row>
    <row r="35" spans="1:12" ht="24" customHeight="1">
      <c r="A35" s="26" t="s">
        <v>143</v>
      </c>
      <c r="B35" s="27" t="s">
        <v>138</v>
      </c>
      <c r="C35" s="77" t="s">
        <v>174</v>
      </c>
      <c r="D35" s="78"/>
      <c r="E35" s="28">
        <v>1355788</v>
      </c>
      <c r="F35" s="28">
        <v>1355788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1355788</v>
      </c>
      <c r="L35" s="28">
        <v>1355788</v>
      </c>
    </row>
    <row r="36" spans="1:12" ht="24" customHeight="1">
      <c r="A36" s="26" t="s">
        <v>145</v>
      </c>
      <c r="B36" s="27" t="s">
        <v>138</v>
      </c>
      <c r="C36" s="77" t="s">
        <v>175</v>
      </c>
      <c r="D36" s="78"/>
      <c r="E36" s="28">
        <v>1041312</v>
      </c>
      <c r="F36" s="28">
        <v>1041312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1041312</v>
      </c>
      <c r="L36" s="28">
        <v>1041312</v>
      </c>
    </row>
    <row r="37" spans="1:12" ht="48.75" customHeight="1">
      <c r="A37" s="26" t="s">
        <v>147</v>
      </c>
      <c r="B37" s="27" t="s">
        <v>138</v>
      </c>
      <c r="C37" s="77" t="s">
        <v>176</v>
      </c>
      <c r="D37" s="78"/>
      <c r="E37" s="28">
        <v>314476</v>
      </c>
      <c r="F37" s="28">
        <v>314476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314476</v>
      </c>
      <c r="L37" s="28">
        <v>314476</v>
      </c>
    </row>
    <row r="38" spans="1:12" ht="24" customHeight="1">
      <c r="A38" s="26" t="s">
        <v>149</v>
      </c>
      <c r="B38" s="27" t="s">
        <v>138</v>
      </c>
      <c r="C38" s="77" t="s">
        <v>177</v>
      </c>
      <c r="D38" s="78"/>
      <c r="E38" s="28">
        <v>10000</v>
      </c>
      <c r="F38" s="28">
        <v>10000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10000</v>
      </c>
      <c r="L38" s="28">
        <v>10000</v>
      </c>
    </row>
    <row r="39" spans="1:12" ht="36.75" customHeight="1">
      <c r="A39" s="26" t="s">
        <v>151</v>
      </c>
      <c r="B39" s="27" t="s">
        <v>138</v>
      </c>
      <c r="C39" s="77" t="s">
        <v>178</v>
      </c>
      <c r="D39" s="78"/>
      <c r="E39" s="28">
        <v>10000</v>
      </c>
      <c r="F39" s="28">
        <v>10000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10000</v>
      </c>
      <c r="L39" s="28">
        <v>10000</v>
      </c>
    </row>
    <row r="40" spans="1:12" ht="36.75" customHeight="1">
      <c r="A40" s="26" t="s">
        <v>153</v>
      </c>
      <c r="B40" s="27" t="s">
        <v>138</v>
      </c>
      <c r="C40" s="77" t="s">
        <v>179</v>
      </c>
      <c r="D40" s="78"/>
      <c r="E40" s="28">
        <v>10000</v>
      </c>
      <c r="F40" s="28">
        <v>10000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10000</v>
      </c>
      <c r="L40" s="28">
        <v>10000</v>
      </c>
    </row>
    <row r="41" spans="1:12" ht="12.75">
      <c r="A41" s="26" t="s">
        <v>155</v>
      </c>
      <c r="B41" s="27" t="s">
        <v>138</v>
      </c>
      <c r="C41" s="77" t="s">
        <v>180</v>
      </c>
      <c r="D41" s="78"/>
      <c r="E41" s="28">
        <v>20000</v>
      </c>
      <c r="F41" s="28">
        <v>20000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20000</v>
      </c>
      <c r="L41" s="28">
        <v>20000</v>
      </c>
    </row>
    <row r="42" spans="1:12" ht="12.75">
      <c r="A42" s="26" t="s">
        <v>157</v>
      </c>
      <c r="B42" s="27" t="s">
        <v>138</v>
      </c>
      <c r="C42" s="77" t="s">
        <v>181</v>
      </c>
      <c r="D42" s="78"/>
      <c r="E42" s="28">
        <v>20000</v>
      </c>
      <c r="F42" s="28">
        <v>20000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20000</v>
      </c>
      <c r="L42" s="28">
        <v>20000</v>
      </c>
    </row>
    <row r="43" spans="1:12" ht="12.75">
      <c r="A43" s="26" t="s">
        <v>159</v>
      </c>
      <c r="B43" s="27" t="s">
        <v>138</v>
      </c>
      <c r="C43" s="77" t="s">
        <v>182</v>
      </c>
      <c r="D43" s="78"/>
      <c r="E43" s="28">
        <v>10000</v>
      </c>
      <c r="F43" s="28">
        <v>10000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10000</v>
      </c>
      <c r="L43" s="28">
        <v>10000</v>
      </c>
    </row>
    <row r="44" spans="1:12" ht="12.75">
      <c r="A44" s="26" t="s">
        <v>161</v>
      </c>
      <c r="B44" s="27" t="s">
        <v>138</v>
      </c>
      <c r="C44" s="77" t="s">
        <v>183</v>
      </c>
      <c r="D44" s="78"/>
      <c r="E44" s="28">
        <v>10000</v>
      </c>
      <c r="F44" s="28">
        <v>10000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10000</v>
      </c>
      <c r="L44" s="28">
        <v>10000</v>
      </c>
    </row>
    <row r="45" spans="1:12" ht="12.75">
      <c r="A45" s="23" t="s">
        <v>184</v>
      </c>
      <c r="B45" s="24" t="s">
        <v>138</v>
      </c>
      <c r="C45" s="75" t="s">
        <v>185</v>
      </c>
      <c r="D45" s="76"/>
      <c r="E45" s="25">
        <v>5000</v>
      </c>
      <c r="F45" s="25">
        <v>5000</v>
      </c>
      <c r="G45" s="25" t="s">
        <v>43</v>
      </c>
      <c r="H45" s="25" t="s">
        <v>43</v>
      </c>
      <c r="I45" s="25" t="s">
        <v>43</v>
      </c>
      <c r="J45" s="25" t="str">
        <f t="shared" si="0"/>
        <v>-</v>
      </c>
      <c r="K45" s="25">
        <v>5000</v>
      </c>
      <c r="L45" s="25">
        <v>5000</v>
      </c>
    </row>
    <row r="46" spans="1:12" ht="12.75">
      <c r="A46" s="26" t="s">
        <v>155</v>
      </c>
      <c r="B46" s="27" t="s">
        <v>138</v>
      </c>
      <c r="C46" s="77" t="s">
        <v>186</v>
      </c>
      <c r="D46" s="78"/>
      <c r="E46" s="28">
        <v>5000</v>
      </c>
      <c r="F46" s="28">
        <v>5000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5000</v>
      </c>
      <c r="L46" s="28">
        <v>5000</v>
      </c>
    </row>
    <row r="47" spans="1:12" ht="12.75">
      <c r="A47" s="26" t="s">
        <v>163</v>
      </c>
      <c r="B47" s="27" t="s">
        <v>138</v>
      </c>
      <c r="C47" s="77" t="s">
        <v>187</v>
      </c>
      <c r="D47" s="78"/>
      <c r="E47" s="28">
        <v>5000</v>
      </c>
      <c r="F47" s="28">
        <v>5000</v>
      </c>
      <c r="G47" s="28" t="s">
        <v>43</v>
      </c>
      <c r="H47" s="28" t="s">
        <v>43</v>
      </c>
      <c r="I47" s="28" t="s">
        <v>43</v>
      </c>
      <c r="J47" s="28" t="str">
        <f aca="true" t="shared" si="1" ref="J47:J78">IF(IF(G47="-",0,G47)+IF(H47="-",0,H47)+IF(I47="-",0,I47)=0,"-",IF(G47="-",0,G47)+IF(H47="-",0,H47)+IF(I47="-",0,I47))</f>
        <v>-</v>
      </c>
      <c r="K47" s="28">
        <v>5000</v>
      </c>
      <c r="L47" s="28">
        <v>5000</v>
      </c>
    </row>
    <row r="48" spans="1:12" ht="12.75">
      <c r="A48" s="23" t="s">
        <v>188</v>
      </c>
      <c r="B48" s="24" t="s">
        <v>138</v>
      </c>
      <c r="C48" s="75" t="s">
        <v>189</v>
      </c>
      <c r="D48" s="76"/>
      <c r="E48" s="25">
        <v>3000</v>
      </c>
      <c r="F48" s="25">
        <v>3000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3000</v>
      </c>
      <c r="L48" s="25">
        <v>3000</v>
      </c>
    </row>
    <row r="49" spans="1:12" ht="24" customHeight="1">
      <c r="A49" s="26" t="s">
        <v>149</v>
      </c>
      <c r="B49" s="27" t="s">
        <v>138</v>
      </c>
      <c r="C49" s="77" t="s">
        <v>190</v>
      </c>
      <c r="D49" s="78"/>
      <c r="E49" s="28">
        <v>3000</v>
      </c>
      <c r="F49" s="28">
        <v>3000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3000</v>
      </c>
      <c r="L49" s="28">
        <v>3000</v>
      </c>
    </row>
    <row r="50" spans="1:12" ht="36.75" customHeight="1">
      <c r="A50" s="26" t="s">
        <v>151</v>
      </c>
      <c r="B50" s="27" t="s">
        <v>138</v>
      </c>
      <c r="C50" s="77" t="s">
        <v>191</v>
      </c>
      <c r="D50" s="78"/>
      <c r="E50" s="28">
        <v>3000</v>
      </c>
      <c r="F50" s="28">
        <v>3000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3000</v>
      </c>
      <c r="L50" s="28">
        <v>3000</v>
      </c>
    </row>
    <row r="51" spans="1:12" ht="36.75" customHeight="1">
      <c r="A51" s="26" t="s">
        <v>153</v>
      </c>
      <c r="B51" s="27" t="s">
        <v>138</v>
      </c>
      <c r="C51" s="77" t="s">
        <v>192</v>
      </c>
      <c r="D51" s="78"/>
      <c r="E51" s="28">
        <v>3000</v>
      </c>
      <c r="F51" s="28">
        <v>3000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3000</v>
      </c>
      <c r="L51" s="28">
        <v>3000</v>
      </c>
    </row>
    <row r="52" spans="1:12" ht="12.75">
      <c r="A52" s="23" t="s">
        <v>193</v>
      </c>
      <c r="B52" s="24" t="s">
        <v>138</v>
      </c>
      <c r="C52" s="75" t="s">
        <v>194</v>
      </c>
      <c r="D52" s="76"/>
      <c r="E52" s="25">
        <v>70500</v>
      </c>
      <c r="F52" s="25">
        <v>70500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70500</v>
      </c>
      <c r="L52" s="25">
        <v>70500</v>
      </c>
    </row>
    <row r="53" spans="1:12" ht="61.5" customHeight="1">
      <c r="A53" s="26" t="s">
        <v>141</v>
      </c>
      <c r="B53" s="27" t="s">
        <v>138</v>
      </c>
      <c r="C53" s="77" t="s">
        <v>195</v>
      </c>
      <c r="D53" s="78"/>
      <c r="E53" s="28">
        <v>58590</v>
      </c>
      <c r="F53" s="28">
        <v>58590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58590</v>
      </c>
      <c r="L53" s="28">
        <v>58590</v>
      </c>
    </row>
    <row r="54" spans="1:12" ht="24" customHeight="1">
      <c r="A54" s="26" t="s">
        <v>143</v>
      </c>
      <c r="B54" s="27" t="s">
        <v>138</v>
      </c>
      <c r="C54" s="77" t="s">
        <v>196</v>
      </c>
      <c r="D54" s="78"/>
      <c r="E54" s="28">
        <v>58590</v>
      </c>
      <c r="F54" s="28">
        <v>58590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58590</v>
      </c>
      <c r="L54" s="28">
        <v>58590</v>
      </c>
    </row>
    <row r="55" spans="1:12" ht="24" customHeight="1">
      <c r="A55" s="26" t="s">
        <v>145</v>
      </c>
      <c r="B55" s="27" t="s">
        <v>138</v>
      </c>
      <c r="C55" s="77" t="s">
        <v>197</v>
      </c>
      <c r="D55" s="78"/>
      <c r="E55" s="28">
        <v>45000</v>
      </c>
      <c r="F55" s="28">
        <v>45000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45000</v>
      </c>
      <c r="L55" s="28">
        <v>45000</v>
      </c>
    </row>
    <row r="56" spans="1:12" ht="48.75" customHeight="1">
      <c r="A56" s="26" t="s">
        <v>147</v>
      </c>
      <c r="B56" s="27" t="s">
        <v>138</v>
      </c>
      <c r="C56" s="77" t="s">
        <v>198</v>
      </c>
      <c r="D56" s="78"/>
      <c r="E56" s="28">
        <v>13590</v>
      </c>
      <c r="F56" s="28">
        <v>13590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13590</v>
      </c>
      <c r="L56" s="28">
        <v>13590</v>
      </c>
    </row>
    <row r="57" spans="1:12" ht="24" customHeight="1">
      <c r="A57" s="26" t="s">
        <v>149</v>
      </c>
      <c r="B57" s="27" t="s">
        <v>138</v>
      </c>
      <c r="C57" s="77" t="s">
        <v>199</v>
      </c>
      <c r="D57" s="78"/>
      <c r="E57" s="28">
        <v>11910</v>
      </c>
      <c r="F57" s="28">
        <v>11910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11910</v>
      </c>
      <c r="L57" s="28">
        <v>11910</v>
      </c>
    </row>
    <row r="58" spans="1:12" ht="36.75" customHeight="1">
      <c r="A58" s="26" t="s">
        <v>151</v>
      </c>
      <c r="B58" s="27" t="s">
        <v>138</v>
      </c>
      <c r="C58" s="77" t="s">
        <v>200</v>
      </c>
      <c r="D58" s="78"/>
      <c r="E58" s="28">
        <v>11910</v>
      </c>
      <c r="F58" s="28">
        <v>11910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11910</v>
      </c>
      <c r="L58" s="28">
        <v>11910</v>
      </c>
    </row>
    <row r="59" spans="1:12" ht="36.75" customHeight="1">
      <c r="A59" s="26" t="s">
        <v>153</v>
      </c>
      <c r="B59" s="27" t="s">
        <v>138</v>
      </c>
      <c r="C59" s="77" t="s">
        <v>201</v>
      </c>
      <c r="D59" s="78"/>
      <c r="E59" s="28">
        <v>11910</v>
      </c>
      <c r="F59" s="28">
        <v>11910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11910</v>
      </c>
      <c r="L59" s="28">
        <v>11910</v>
      </c>
    </row>
    <row r="60" spans="1:12" ht="12.75">
      <c r="A60" s="23" t="s">
        <v>202</v>
      </c>
      <c r="B60" s="24" t="s">
        <v>138</v>
      </c>
      <c r="C60" s="75" t="s">
        <v>203</v>
      </c>
      <c r="D60" s="76"/>
      <c r="E60" s="25">
        <v>70500</v>
      </c>
      <c r="F60" s="25">
        <v>70500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70500</v>
      </c>
      <c r="L60" s="25">
        <v>70500</v>
      </c>
    </row>
    <row r="61" spans="1:12" ht="61.5" customHeight="1">
      <c r="A61" s="26" t="s">
        <v>141</v>
      </c>
      <c r="B61" s="27" t="s">
        <v>138</v>
      </c>
      <c r="C61" s="77" t="s">
        <v>204</v>
      </c>
      <c r="D61" s="78"/>
      <c r="E61" s="28">
        <v>58590</v>
      </c>
      <c r="F61" s="28">
        <v>58590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58590</v>
      </c>
      <c r="L61" s="28">
        <v>58590</v>
      </c>
    </row>
    <row r="62" spans="1:12" ht="24" customHeight="1">
      <c r="A62" s="26" t="s">
        <v>143</v>
      </c>
      <c r="B62" s="27" t="s">
        <v>138</v>
      </c>
      <c r="C62" s="77" t="s">
        <v>205</v>
      </c>
      <c r="D62" s="78"/>
      <c r="E62" s="28">
        <v>58590</v>
      </c>
      <c r="F62" s="28">
        <v>58590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58590</v>
      </c>
      <c r="L62" s="28">
        <v>58590</v>
      </c>
    </row>
    <row r="63" spans="1:12" ht="24" customHeight="1">
      <c r="A63" s="26" t="s">
        <v>145</v>
      </c>
      <c r="B63" s="27" t="s">
        <v>138</v>
      </c>
      <c r="C63" s="77" t="s">
        <v>206</v>
      </c>
      <c r="D63" s="78"/>
      <c r="E63" s="28">
        <v>45000</v>
      </c>
      <c r="F63" s="28">
        <v>45000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45000</v>
      </c>
      <c r="L63" s="28">
        <v>45000</v>
      </c>
    </row>
    <row r="64" spans="1:12" ht="48.75" customHeight="1">
      <c r="A64" s="26" t="s">
        <v>147</v>
      </c>
      <c r="B64" s="27" t="s">
        <v>138</v>
      </c>
      <c r="C64" s="77" t="s">
        <v>207</v>
      </c>
      <c r="D64" s="78"/>
      <c r="E64" s="28">
        <v>13590</v>
      </c>
      <c r="F64" s="28">
        <v>13590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13590</v>
      </c>
      <c r="L64" s="28">
        <v>13590</v>
      </c>
    </row>
    <row r="65" spans="1:12" ht="24" customHeight="1">
      <c r="A65" s="26" t="s">
        <v>149</v>
      </c>
      <c r="B65" s="27" t="s">
        <v>138</v>
      </c>
      <c r="C65" s="77" t="s">
        <v>208</v>
      </c>
      <c r="D65" s="78"/>
      <c r="E65" s="28">
        <v>11910</v>
      </c>
      <c r="F65" s="28">
        <v>11910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11910</v>
      </c>
      <c r="L65" s="28">
        <v>11910</v>
      </c>
    </row>
    <row r="66" spans="1:12" ht="36.75" customHeight="1">
      <c r="A66" s="26" t="s">
        <v>151</v>
      </c>
      <c r="B66" s="27" t="s">
        <v>138</v>
      </c>
      <c r="C66" s="77" t="s">
        <v>209</v>
      </c>
      <c r="D66" s="78"/>
      <c r="E66" s="28">
        <v>11910</v>
      </c>
      <c r="F66" s="28">
        <v>11910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11910</v>
      </c>
      <c r="L66" s="28">
        <v>11910</v>
      </c>
    </row>
    <row r="67" spans="1:12" ht="36.75" customHeight="1">
      <c r="A67" s="26" t="s">
        <v>153</v>
      </c>
      <c r="B67" s="27" t="s">
        <v>138</v>
      </c>
      <c r="C67" s="77" t="s">
        <v>210</v>
      </c>
      <c r="D67" s="78"/>
      <c r="E67" s="28">
        <v>11910</v>
      </c>
      <c r="F67" s="28">
        <v>11910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11910</v>
      </c>
      <c r="L67" s="28">
        <v>11910</v>
      </c>
    </row>
    <row r="68" spans="1:12" ht="24" customHeight="1">
      <c r="A68" s="23" t="s">
        <v>211</v>
      </c>
      <c r="B68" s="24" t="s">
        <v>138</v>
      </c>
      <c r="C68" s="75" t="s">
        <v>212</v>
      </c>
      <c r="D68" s="76"/>
      <c r="E68" s="25">
        <v>245628</v>
      </c>
      <c r="F68" s="25">
        <v>245628</v>
      </c>
      <c r="G68" s="25" t="s">
        <v>43</v>
      </c>
      <c r="H68" s="25" t="s">
        <v>43</v>
      </c>
      <c r="I68" s="25" t="s">
        <v>43</v>
      </c>
      <c r="J68" s="25" t="str">
        <f t="shared" si="1"/>
        <v>-</v>
      </c>
      <c r="K68" s="25">
        <v>245628</v>
      </c>
      <c r="L68" s="25">
        <v>245628</v>
      </c>
    </row>
    <row r="69" spans="1:12" ht="24" customHeight="1">
      <c r="A69" s="26" t="s">
        <v>149</v>
      </c>
      <c r="B69" s="27" t="s">
        <v>138</v>
      </c>
      <c r="C69" s="77" t="s">
        <v>213</v>
      </c>
      <c r="D69" s="78"/>
      <c r="E69" s="28">
        <v>245628</v>
      </c>
      <c r="F69" s="28">
        <v>245628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245628</v>
      </c>
      <c r="L69" s="28">
        <v>245628</v>
      </c>
    </row>
    <row r="70" spans="1:12" ht="36.75" customHeight="1">
      <c r="A70" s="26" t="s">
        <v>151</v>
      </c>
      <c r="B70" s="27" t="s">
        <v>138</v>
      </c>
      <c r="C70" s="77" t="s">
        <v>214</v>
      </c>
      <c r="D70" s="78"/>
      <c r="E70" s="28">
        <v>245628</v>
      </c>
      <c r="F70" s="28">
        <v>245628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245628</v>
      </c>
      <c r="L70" s="28">
        <v>245628</v>
      </c>
    </row>
    <row r="71" spans="1:12" ht="36.75" customHeight="1">
      <c r="A71" s="26" t="s">
        <v>153</v>
      </c>
      <c r="B71" s="27" t="s">
        <v>138</v>
      </c>
      <c r="C71" s="77" t="s">
        <v>215</v>
      </c>
      <c r="D71" s="78"/>
      <c r="E71" s="28">
        <v>245628</v>
      </c>
      <c r="F71" s="28">
        <v>245628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245628</v>
      </c>
      <c r="L71" s="28">
        <v>245628</v>
      </c>
    </row>
    <row r="72" spans="1:12" ht="36.75" customHeight="1">
      <c r="A72" s="23" t="s">
        <v>216</v>
      </c>
      <c r="B72" s="24" t="s">
        <v>138</v>
      </c>
      <c r="C72" s="75" t="s">
        <v>217</v>
      </c>
      <c r="D72" s="76"/>
      <c r="E72" s="25">
        <v>5000</v>
      </c>
      <c r="F72" s="25">
        <v>5000</v>
      </c>
      <c r="G72" s="25" t="s">
        <v>43</v>
      </c>
      <c r="H72" s="25" t="s">
        <v>43</v>
      </c>
      <c r="I72" s="25" t="s">
        <v>43</v>
      </c>
      <c r="J72" s="25" t="str">
        <f t="shared" si="1"/>
        <v>-</v>
      </c>
      <c r="K72" s="25">
        <v>5000</v>
      </c>
      <c r="L72" s="25">
        <v>5000</v>
      </c>
    </row>
    <row r="73" spans="1:12" ht="24" customHeight="1">
      <c r="A73" s="26" t="s">
        <v>149</v>
      </c>
      <c r="B73" s="27" t="s">
        <v>138</v>
      </c>
      <c r="C73" s="77" t="s">
        <v>218</v>
      </c>
      <c r="D73" s="78"/>
      <c r="E73" s="28">
        <v>5000</v>
      </c>
      <c r="F73" s="28">
        <v>5000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5000</v>
      </c>
      <c r="L73" s="28">
        <v>5000</v>
      </c>
    </row>
    <row r="74" spans="1:12" ht="36.75" customHeight="1">
      <c r="A74" s="26" t="s">
        <v>151</v>
      </c>
      <c r="B74" s="27" t="s">
        <v>138</v>
      </c>
      <c r="C74" s="77" t="s">
        <v>219</v>
      </c>
      <c r="D74" s="78"/>
      <c r="E74" s="28">
        <v>5000</v>
      </c>
      <c r="F74" s="28">
        <v>5000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5000</v>
      </c>
      <c r="L74" s="28">
        <v>5000</v>
      </c>
    </row>
    <row r="75" spans="1:12" ht="36.75" customHeight="1">
      <c r="A75" s="26" t="s">
        <v>153</v>
      </c>
      <c r="B75" s="27" t="s">
        <v>138</v>
      </c>
      <c r="C75" s="77" t="s">
        <v>220</v>
      </c>
      <c r="D75" s="78"/>
      <c r="E75" s="28">
        <v>5000</v>
      </c>
      <c r="F75" s="28">
        <v>5000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5000</v>
      </c>
      <c r="L75" s="28">
        <v>5000</v>
      </c>
    </row>
    <row r="76" spans="1:12" ht="12.75">
      <c r="A76" s="23" t="s">
        <v>221</v>
      </c>
      <c r="B76" s="24" t="s">
        <v>138</v>
      </c>
      <c r="C76" s="75" t="s">
        <v>222</v>
      </c>
      <c r="D76" s="76"/>
      <c r="E76" s="25">
        <v>240628</v>
      </c>
      <c r="F76" s="25">
        <v>240628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240628</v>
      </c>
      <c r="L76" s="25">
        <v>240628</v>
      </c>
    </row>
    <row r="77" spans="1:12" ht="24" customHeight="1">
      <c r="A77" s="26" t="s">
        <v>149</v>
      </c>
      <c r="B77" s="27" t="s">
        <v>138</v>
      </c>
      <c r="C77" s="77" t="s">
        <v>223</v>
      </c>
      <c r="D77" s="78"/>
      <c r="E77" s="28">
        <v>240628</v>
      </c>
      <c r="F77" s="28">
        <v>240628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240628</v>
      </c>
      <c r="L77" s="28">
        <v>240628</v>
      </c>
    </row>
    <row r="78" spans="1:12" ht="36.75" customHeight="1">
      <c r="A78" s="26" t="s">
        <v>151</v>
      </c>
      <c r="B78" s="27" t="s">
        <v>138</v>
      </c>
      <c r="C78" s="77" t="s">
        <v>224</v>
      </c>
      <c r="D78" s="78"/>
      <c r="E78" s="28">
        <v>240628</v>
      </c>
      <c r="F78" s="28">
        <v>240628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240628</v>
      </c>
      <c r="L78" s="28">
        <v>240628</v>
      </c>
    </row>
    <row r="79" spans="1:12" ht="36.75" customHeight="1">
      <c r="A79" s="26" t="s">
        <v>153</v>
      </c>
      <c r="B79" s="27" t="s">
        <v>138</v>
      </c>
      <c r="C79" s="77" t="s">
        <v>225</v>
      </c>
      <c r="D79" s="78"/>
      <c r="E79" s="28">
        <v>240628</v>
      </c>
      <c r="F79" s="28">
        <v>240628</v>
      </c>
      <c r="G79" s="28" t="s">
        <v>43</v>
      </c>
      <c r="H79" s="28" t="s">
        <v>43</v>
      </c>
      <c r="I79" s="28" t="s">
        <v>43</v>
      </c>
      <c r="J79" s="28" t="str">
        <f aca="true" t="shared" si="2" ref="J79:J110">IF(IF(G79="-",0,G79)+IF(H79="-",0,H79)+IF(I79="-",0,I79)=0,"-",IF(G79="-",0,G79)+IF(H79="-",0,H79)+IF(I79="-",0,I79))</f>
        <v>-</v>
      </c>
      <c r="K79" s="28">
        <v>240628</v>
      </c>
      <c r="L79" s="28">
        <v>240628</v>
      </c>
    </row>
    <row r="80" spans="1:12" ht="12.75">
      <c r="A80" s="23" t="s">
        <v>226</v>
      </c>
      <c r="B80" s="24" t="s">
        <v>138</v>
      </c>
      <c r="C80" s="75" t="s">
        <v>227</v>
      </c>
      <c r="D80" s="76"/>
      <c r="E80" s="25">
        <v>785776</v>
      </c>
      <c r="F80" s="25">
        <v>785776</v>
      </c>
      <c r="G80" s="25" t="s">
        <v>43</v>
      </c>
      <c r="H80" s="25" t="s">
        <v>43</v>
      </c>
      <c r="I80" s="25" t="s">
        <v>43</v>
      </c>
      <c r="J80" s="25" t="str">
        <f t="shared" si="2"/>
        <v>-</v>
      </c>
      <c r="K80" s="25">
        <v>785776</v>
      </c>
      <c r="L80" s="25">
        <v>785776</v>
      </c>
    </row>
    <row r="81" spans="1:12" ht="24" customHeight="1">
      <c r="A81" s="26" t="s">
        <v>149</v>
      </c>
      <c r="B81" s="27" t="s">
        <v>138</v>
      </c>
      <c r="C81" s="77" t="s">
        <v>228</v>
      </c>
      <c r="D81" s="78"/>
      <c r="E81" s="28">
        <v>785776</v>
      </c>
      <c r="F81" s="28">
        <v>785776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785776</v>
      </c>
      <c r="L81" s="28">
        <v>785776</v>
      </c>
    </row>
    <row r="82" spans="1:12" ht="36.75" customHeight="1">
      <c r="A82" s="26" t="s">
        <v>151</v>
      </c>
      <c r="B82" s="27" t="s">
        <v>138</v>
      </c>
      <c r="C82" s="77" t="s">
        <v>229</v>
      </c>
      <c r="D82" s="78"/>
      <c r="E82" s="28">
        <v>785776</v>
      </c>
      <c r="F82" s="28">
        <v>785776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785776</v>
      </c>
      <c r="L82" s="28">
        <v>785776</v>
      </c>
    </row>
    <row r="83" spans="1:12" ht="36.75" customHeight="1">
      <c r="A83" s="26" t="s">
        <v>153</v>
      </c>
      <c r="B83" s="27" t="s">
        <v>138</v>
      </c>
      <c r="C83" s="77" t="s">
        <v>230</v>
      </c>
      <c r="D83" s="78"/>
      <c r="E83" s="28">
        <v>785776</v>
      </c>
      <c r="F83" s="28">
        <v>785776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785776</v>
      </c>
      <c r="L83" s="28">
        <v>785776</v>
      </c>
    </row>
    <row r="84" spans="1:12" ht="12.75">
      <c r="A84" s="23" t="s">
        <v>231</v>
      </c>
      <c r="B84" s="24" t="s">
        <v>138</v>
      </c>
      <c r="C84" s="75" t="s">
        <v>232</v>
      </c>
      <c r="D84" s="76"/>
      <c r="E84" s="25">
        <v>80000</v>
      </c>
      <c r="F84" s="25">
        <v>80000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80000</v>
      </c>
      <c r="L84" s="25">
        <v>80000</v>
      </c>
    </row>
    <row r="85" spans="1:12" ht="24" customHeight="1">
      <c r="A85" s="26" t="s">
        <v>149</v>
      </c>
      <c r="B85" s="27" t="s">
        <v>138</v>
      </c>
      <c r="C85" s="77" t="s">
        <v>233</v>
      </c>
      <c r="D85" s="78"/>
      <c r="E85" s="28">
        <v>80000</v>
      </c>
      <c r="F85" s="28">
        <v>80000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80000</v>
      </c>
      <c r="L85" s="28">
        <v>80000</v>
      </c>
    </row>
    <row r="86" spans="1:12" ht="36.75" customHeight="1">
      <c r="A86" s="26" t="s">
        <v>151</v>
      </c>
      <c r="B86" s="27" t="s">
        <v>138</v>
      </c>
      <c r="C86" s="77" t="s">
        <v>234</v>
      </c>
      <c r="D86" s="78"/>
      <c r="E86" s="28">
        <v>80000</v>
      </c>
      <c r="F86" s="28">
        <v>80000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80000</v>
      </c>
      <c r="L86" s="28">
        <v>80000</v>
      </c>
    </row>
    <row r="87" spans="1:12" ht="36.75" customHeight="1">
      <c r="A87" s="26" t="s">
        <v>153</v>
      </c>
      <c r="B87" s="27" t="s">
        <v>138</v>
      </c>
      <c r="C87" s="77" t="s">
        <v>235</v>
      </c>
      <c r="D87" s="78"/>
      <c r="E87" s="28">
        <v>80000</v>
      </c>
      <c r="F87" s="28">
        <v>80000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80000</v>
      </c>
      <c r="L87" s="28">
        <v>80000</v>
      </c>
    </row>
    <row r="88" spans="1:12" ht="12.75">
      <c r="A88" s="23" t="s">
        <v>236</v>
      </c>
      <c r="B88" s="24" t="s">
        <v>138</v>
      </c>
      <c r="C88" s="75" t="s">
        <v>237</v>
      </c>
      <c r="D88" s="76"/>
      <c r="E88" s="25">
        <v>705776</v>
      </c>
      <c r="F88" s="25">
        <v>705776</v>
      </c>
      <c r="G88" s="25" t="s">
        <v>43</v>
      </c>
      <c r="H88" s="25" t="s">
        <v>43</v>
      </c>
      <c r="I88" s="25" t="s">
        <v>43</v>
      </c>
      <c r="J88" s="25" t="str">
        <f t="shared" si="2"/>
        <v>-</v>
      </c>
      <c r="K88" s="25">
        <v>705776</v>
      </c>
      <c r="L88" s="25">
        <v>705776</v>
      </c>
    </row>
    <row r="89" spans="1:12" ht="24" customHeight="1">
      <c r="A89" s="26" t="s">
        <v>149</v>
      </c>
      <c r="B89" s="27" t="s">
        <v>138</v>
      </c>
      <c r="C89" s="77" t="s">
        <v>238</v>
      </c>
      <c r="D89" s="78"/>
      <c r="E89" s="28">
        <v>705776</v>
      </c>
      <c r="F89" s="28">
        <v>705776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705776</v>
      </c>
      <c r="L89" s="28">
        <v>705776</v>
      </c>
    </row>
    <row r="90" spans="1:12" ht="36.75" customHeight="1">
      <c r="A90" s="26" t="s">
        <v>151</v>
      </c>
      <c r="B90" s="27" t="s">
        <v>138</v>
      </c>
      <c r="C90" s="77" t="s">
        <v>239</v>
      </c>
      <c r="D90" s="78"/>
      <c r="E90" s="28">
        <v>705776</v>
      </c>
      <c r="F90" s="28">
        <v>705776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705776</v>
      </c>
      <c r="L90" s="28">
        <v>705776</v>
      </c>
    </row>
    <row r="91" spans="1:12" ht="36.75" customHeight="1">
      <c r="A91" s="26" t="s">
        <v>153</v>
      </c>
      <c r="B91" s="27" t="s">
        <v>138</v>
      </c>
      <c r="C91" s="77" t="s">
        <v>240</v>
      </c>
      <c r="D91" s="78"/>
      <c r="E91" s="28">
        <v>705776</v>
      </c>
      <c r="F91" s="28">
        <v>705776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705776</v>
      </c>
      <c r="L91" s="28">
        <v>705776</v>
      </c>
    </row>
    <row r="92" spans="1:12" ht="12.75">
      <c r="A92" s="23" t="s">
        <v>241</v>
      </c>
      <c r="B92" s="24" t="s">
        <v>138</v>
      </c>
      <c r="C92" s="75" t="s">
        <v>242</v>
      </c>
      <c r="D92" s="76"/>
      <c r="E92" s="25">
        <v>6503809</v>
      </c>
      <c r="F92" s="25">
        <v>6503809</v>
      </c>
      <c r="G92" s="25" t="s">
        <v>43</v>
      </c>
      <c r="H92" s="25" t="s">
        <v>43</v>
      </c>
      <c r="I92" s="25" t="s">
        <v>43</v>
      </c>
      <c r="J92" s="25" t="str">
        <f t="shared" si="2"/>
        <v>-</v>
      </c>
      <c r="K92" s="25">
        <v>6503809</v>
      </c>
      <c r="L92" s="25">
        <v>6503809</v>
      </c>
    </row>
    <row r="93" spans="1:12" ht="61.5" customHeight="1">
      <c r="A93" s="26" t="s">
        <v>141</v>
      </c>
      <c r="B93" s="27" t="s">
        <v>138</v>
      </c>
      <c r="C93" s="77" t="s">
        <v>243</v>
      </c>
      <c r="D93" s="78"/>
      <c r="E93" s="28">
        <v>5905133</v>
      </c>
      <c r="F93" s="28">
        <v>5905133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5905133</v>
      </c>
      <c r="L93" s="28">
        <v>5905133</v>
      </c>
    </row>
    <row r="94" spans="1:12" ht="24" customHeight="1">
      <c r="A94" s="26" t="s">
        <v>244</v>
      </c>
      <c r="B94" s="27" t="s">
        <v>138</v>
      </c>
      <c r="C94" s="77" t="s">
        <v>245</v>
      </c>
      <c r="D94" s="78"/>
      <c r="E94" s="28">
        <v>5905133</v>
      </c>
      <c r="F94" s="28">
        <v>5905133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5905133</v>
      </c>
      <c r="L94" s="28">
        <v>5905133</v>
      </c>
    </row>
    <row r="95" spans="1:12" ht="12.75">
      <c r="A95" s="26" t="s">
        <v>246</v>
      </c>
      <c r="B95" s="27" t="s">
        <v>138</v>
      </c>
      <c r="C95" s="77" t="s">
        <v>247</v>
      </c>
      <c r="D95" s="78"/>
      <c r="E95" s="28">
        <v>4535433</v>
      </c>
      <c r="F95" s="28">
        <v>4535433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4535433</v>
      </c>
      <c r="L95" s="28">
        <v>4535433</v>
      </c>
    </row>
    <row r="96" spans="1:12" ht="36.75" customHeight="1">
      <c r="A96" s="26" t="s">
        <v>248</v>
      </c>
      <c r="B96" s="27" t="s">
        <v>138</v>
      </c>
      <c r="C96" s="77" t="s">
        <v>249</v>
      </c>
      <c r="D96" s="78"/>
      <c r="E96" s="28">
        <v>1369700</v>
      </c>
      <c r="F96" s="28">
        <v>1369700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1369700</v>
      </c>
      <c r="L96" s="28">
        <v>1369700</v>
      </c>
    </row>
    <row r="97" spans="1:12" ht="24" customHeight="1">
      <c r="A97" s="26" t="s">
        <v>149</v>
      </c>
      <c r="B97" s="27" t="s">
        <v>138</v>
      </c>
      <c r="C97" s="77" t="s">
        <v>250</v>
      </c>
      <c r="D97" s="78"/>
      <c r="E97" s="28">
        <v>598676</v>
      </c>
      <c r="F97" s="28">
        <v>598676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598676</v>
      </c>
      <c r="L97" s="28">
        <v>598676</v>
      </c>
    </row>
    <row r="98" spans="1:12" ht="36.75" customHeight="1">
      <c r="A98" s="26" t="s">
        <v>151</v>
      </c>
      <c r="B98" s="27" t="s">
        <v>138</v>
      </c>
      <c r="C98" s="77" t="s">
        <v>251</v>
      </c>
      <c r="D98" s="78"/>
      <c r="E98" s="28">
        <v>598676</v>
      </c>
      <c r="F98" s="28">
        <v>598676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598676</v>
      </c>
      <c r="L98" s="28">
        <v>598676</v>
      </c>
    </row>
    <row r="99" spans="1:12" ht="36.75" customHeight="1">
      <c r="A99" s="26" t="s">
        <v>153</v>
      </c>
      <c r="B99" s="27" t="s">
        <v>138</v>
      </c>
      <c r="C99" s="77" t="s">
        <v>252</v>
      </c>
      <c r="D99" s="78"/>
      <c r="E99" s="28">
        <v>598676</v>
      </c>
      <c r="F99" s="28">
        <v>598676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598676</v>
      </c>
      <c r="L99" s="28">
        <v>598676</v>
      </c>
    </row>
    <row r="100" spans="1:12" ht="12.75">
      <c r="A100" s="23" t="s">
        <v>253</v>
      </c>
      <c r="B100" s="24" t="s">
        <v>138</v>
      </c>
      <c r="C100" s="75" t="s">
        <v>254</v>
      </c>
      <c r="D100" s="76"/>
      <c r="E100" s="25">
        <v>2000</v>
      </c>
      <c r="F100" s="25">
        <v>2000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2000</v>
      </c>
      <c r="L100" s="25">
        <v>2000</v>
      </c>
    </row>
    <row r="101" spans="1:12" ht="24" customHeight="1">
      <c r="A101" s="26" t="s">
        <v>149</v>
      </c>
      <c r="B101" s="27" t="s">
        <v>138</v>
      </c>
      <c r="C101" s="77" t="s">
        <v>255</v>
      </c>
      <c r="D101" s="78"/>
      <c r="E101" s="28">
        <v>2000</v>
      </c>
      <c r="F101" s="28">
        <v>2000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2000</v>
      </c>
      <c r="L101" s="28">
        <v>2000</v>
      </c>
    </row>
    <row r="102" spans="1:12" ht="36.75" customHeight="1">
      <c r="A102" s="26" t="s">
        <v>151</v>
      </c>
      <c r="B102" s="27" t="s">
        <v>138</v>
      </c>
      <c r="C102" s="77" t="s">
        <v>256</v>
      </c>
      <c r="D102" s="78"/>
      <c r="E102" s="28">
        <v>2000</v>
      </c>
      <c r="F102" s="28">
        <v>2000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2000</v>
      </c>
      <c r="L102" s="28">
        <v>2000</v>
      </c>
    </row>
    <row r="103" spans="1:12" ht="36.75" customHeight="1">
      <c r="A103" s="26" t="s">
        <v>153</v>
      </c>
      <c r="B103" s="27" t="s">
        <v>138</v>
      </c>
      <c r="C103" s="77" t="s">
        <v>257</v>
      </c>
      <c r="D103" s="78"/>
      <c r="E103" s="28">
        <v>2000</v>
      </c>
      <c r="F103" s="28">
        <v>2000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2000</v>
      </c>
      <c r="L103" s="28">
        <v>2000</v>
      </c>
    </row>
    <row r="104" spans="1:12" ht="12.75">
      <c r="A104" s="23" t="s">
        <v>258</v>
      </c>
      <c r="B104" s="24" t="s">
        <v>138</v>
      </c>
      <c r="C104" s="75" t="s">
        <v>259</v>
      </c>
      <c r="D104" s="76"/>
      <c r="E104" s="25">
        <v>330000</v>
      </c>
      <c r="F104" s="25">
        <v>330000</v>
      </c>
      <c r="G104" s="25" t="s">
        <v>43</v>
      </c>
      <c r="H104" s="25" t="s">
        <v>43</v>
      </c>
      <c r="I104" s="25" t="s">
        <v>43</v>
      </c>
      <c r="J104" s="25" t="str">
        <f t="shared" si="2"/>
        <v>-</v>
      </c>
      <c r="K104" s="25">
        <v>330000</v>
      </c>
      <c r="L104" s="25">
        <v>330000</v>
      </c>
    </row>
    <row r="105" spans="1:12" ht="24" customHeight="1">
      <c r="A105" s="26" t="s">
        <v>149</v>
      </c>
      <c r="B105" s="27" t="s">
        <v>138</v>
      </c>
      <c r="C105" s="77" t="s">
        <v>260</v>
      </c>
      <c r="D105" s="78"/>
      <c r="E105" s="28">
        <v>330000</v>
      </c>
      <c r="F105" s="28">
        <v>330000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330000</v>
      </c>
      <c r="L105" s="28">
        <v>330000</v>
      </c>
    </row>
    <row r="106" spans="1:12" ht="36.75" customHeight="1">
      <c r="A106" s="26" t="s">
        <v>151</v>
      </c>
      <c r="B106" s="27" t="s">
        <v>138</v>
      </c>
      <c r="C106" s="77" t="s">
        <v>261</v>
      </c>
      <c r="D106" s="78"/>
      <c r="E106" s="28">
        <v>330000</v>
      </c>
      <c r="F106" s="28">
        <v>330000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330000</v>
      </c>
      <c r="L106" s="28">
        <v>330000</v>
      </c>
    </row>
    <row r="107" spans="1:12" ht="36.75" customHeight="1">
      <c r="A107" s="26" t="s">
        <v>153</v>
      </c>
      <c r="B107" s="27" t="s">
        <v>138</v>
      </c>
      <c r="C107" s="77" t="s">
        <v>262</v>
      </c>
      <c r="D107" s="78"/>
      <c r="E107" s="28">
        <v>330000</v>
      </c>
      <c r="F107" s="28">
        <v>330000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330000</v>
      </c>
      <c r="L107" s="28">
        <v>330000</v>
      </c>
    </row>
    <row r="108" spans="1:12" ht="24" customHeight="1">
      <c r="A108" s="23" t="s">
        <v>263</v>
      </c>
      <c r="B108" s="24" t="s">
        <v>138</v>
      </c>
      <c r="C108" s="75" t="s">
        <v>264</v>
      </c>
      <c r="D108" s="76"/>
      <c r="E108" s="25">
        <v>6171809</v>
      </c>
      <c r="F108" s="25">
        <v>6171809</v>
      </c>
      <c r="G108" s="25" t="s">
        <v>43</v>
      </c>
      <c r="H108" s="25" t="s">
        <v>43</v>
      </c>
      <c r="I108" s="25" t="s">
        <v>43</v>
      </c>
      <c r="J108" s="25" t="str">
        <f t="shared" si="2"/>
        <v>-</v>
      </c>
      <c r="K108" s="25">
        <v>6171809</v>
      </c>
      <c r="L108" s="25">
        <v>6171809</v>
      </c>
    </row>
    <row r="109" spans="1:12" ht="61.5" customHeight="1">
      <c r="A109" s="26" t="s">
        <v>141</v>
      </c>
      <c r="B109" s="27" t="s">
        <v>138</v>
      </c>
      <c r="C109" s="77" t="s">
        <v>265</v>
      </c>
      <c r="D109" s="78"/>
      <c r="E109" s="28">
        <v>5905133</v>
      </c>
      <c r="F109" s="28">
        <v>5905133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5905133</v>
      </c>
      <c r="L109" s="28">
        <v>5905133</v>
      </c>
    </row>
    <row r="110" spans="1:12" ht="24" customHeight="1">
      <c r="A110" s="26" t="s">
        <v>244</v>
      </c>
      <c r="B110" s="27" t="s">
        <v>138</v>
      </c>
      <c r="C110" s="77" t="s">
        <v>266</v>
      </c>
      <c r="D110" s="78"/>
      <c r="E110" s="28">
        <v>5905133</v>
      </c>
      <c r="F110" s="28">
        <v>5905133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5905133</v>
      </c>
      <c r="L110" s="28">
        <v>5905133</v>
      </c>
    </row>
    <row r="111" spans="1:12" ht="12.75">
      <c r="A111" s="26" t="s">
        <v>246</v>
      </c>
      <c r="B111" s="27" t="s">
        <v>138</v>
      </c>
      <c r="C111" s="77" t="s">
        <v>267</v>
      </c>
      <c r="D111" s="78"/>
      <c r="E111" s="28">
        <v>4535433</v>
      </c>
      <c r="F111" s="28">
        <v>4535433</v>
      </c>
      <c r="G111" s="28" t="s">
        <v>43</v>
      </c>
      <c r="H111" s="28" t="s">
        <v>43</v>
      </c>
      <c r="I111" s="28" t="s">
        <v>43</v>
      </c>
      <c r="J111" s="28" t="str">
        <f aca="true" t="shared" si="3" ref="J111:J142">IF(IF(G111="-",0,G111)+IF(H111="-",0,H111)+IF(I111="-",0,I111)=0,"-",IF(G111="-",0,G111)+IF(H111="-",0,H111)+IF(I111="-",0,I111))</f>
        <v>-</v>
      </c>
      <c r="K111" s="28">
        <v>4535433</v>
      </c>
      <c r="L111" s="28">
        <v>4535433</v>
      </c>
    </row>
    <row r="112" spans="1:12" ht="36.75" customHeight="1">
      <c r="A112" s="26" t="s">
        <v>248</v>
      </c>
      <c r="B112" s="27" t="s">
        <v>138</v>
      </c>
      <c r="C112" s="77" t="s">
        <v>268</v>
      </c>
      <c r="D112" s="78"/>
      <c r="E112" s="28">
        <v>1369700</v>
      </c>
      <c r="F112" s="28">
        <v>1369700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1369700</v>
      </c>
      <c r="L112" s="28">
        <v>1369700</v>
      </c>
    </row>
    <row r="113" spans="1:12" ht="24" customHeight="1">
      <c r="A113" s="26" t="s">
        <v>149</v>
      </c>
      <c r="B113" s="27" t="s">
        <v>138</v>
      </c>
      <c r="C113" s="77" t="s">
        <v>269</v>
      </c>
      <c r="D113" s="78"/>
      <c r="E113" s="28">
        <v>266676</v>
      </c>
      <c r="F113" s="28">
        <v>266676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266676</v>
      </c>
      <c r="L113" s="28">
        <v>266676</v>
      </c>
    </row>
    <row r="114" spans="1:12" ht="36.75" customHeight="1">
      <c r="A114" s="26" t="s">
        <v>151</v>
      </c>
      <c r="B114" s="27" t="s">
        <v>138</v>
      </c>
      <c r="C114" s="77" t="s">
        <v>270</v>
      </c>
      <c r="D114" s="78"/>
      <c r="E114" s="28">
        <v>266676</v>
      </c>
      <c r="F114" s="28">
        <v>266676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266676</v>
      </c>
      <c r="L114" s="28">
        <v>266676</v>
      </c>
    </row>
    <row r="115" spans="1:12" ht="36.75" customHeight="1">
      <c r="A115" s="26" t="s">
        <v>153</v>
      </c>
      <c r="B115" s="27" t="s">
        <v>138</v>
      </c>
      <c r="C115" s="77" t="s">
        <v>271</v>
      </c>
      <c r="D115" s="78"/>
      <c r="E115" s="28">
        <v>266676</v>
      </c>
      <c r="F115" s="28">
        <v>266676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266676</v>
      </c>
      <c r="L115" s="28">
        <v>266676</v>
      </c>
    </row>
    <row r="116" spans="1:12" ht="12.75">
      <c r="A116" s="23" t="s">
        <v>272</v>
      </c>
      <c r="B116" s="24" t="s">
        <v>138</v>
      </c>
      <c r="C116" s="75" t="s">
        <v>273</v>
      </c>
      <c r="D116" s="76"/>
      <c r="E116" s="25">
        <v>627796</v>
      </c>
      <c r="F116" s="25">
        <v>627796</v>
      </c>
      <c r="G116" s="25" t="s">
        <v>43</v>
      </c>
      <c r="H116" s="25" t="s">
        <v>43</v>
      </c>
      <c r="I116" s="25" t="s">
        <v>43</v>
      </c>
      <c r="J116" s="25" t="str">
        <f t="shared" si="3"/>
        <v>-</v>
      </c>
      <c r="K116" s="25">
        <v>627796</v>
      </c>
      <c r="L116" s="25">
        <v>627796</v>
      </c>
    </row>
    <row r="117" spans="1:12" ht="24" customHeight="1">
      <c r="A117" s="26" t="s">
        <v>149</v>
      </c>
      <c r="B117" s="27" t="s">
        <v>138</v>
      </c>
      <c r="C117" s="77" t="s">
        <v>274</v>
      </c>
      <c r="D117" s="78"/>
      <c r="E117" s="28">
        <v>627796</v>
      </c>
      <c r="F117" s="28">
        <v>627796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627796</v>
      </c>
      <c r="L117" s="28">
        <v>627796</v>
      </c>
    </row>
    <row r="118" spans="1:12" ht="36.75" customHeight="1">
      <c r="A118" s="26" t="s">
        <v>151</v>
      </c>
      <c r="B118" s="27" t="s">
        <v>138</v>
      </c>
      <c r="C118" s="77" t="s">
        <v>275</v>
      </c>
      <c r="D118" s="78"/>
      <c r="E118" s="28">
        <v>627796</v>
      </c>
      <c r="F118" s="28">
        <v>627796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627796</v>
      </c>
      <c r="L118" s="28">
        <v>627796</v>
      </c>
    </row>
    <row r="119" spans="1:12" ht="36.75" customHeight="1">
      <c r="A119" s="26" t="s">
        <v>153</v>
      </c>
      <c r="B119" s="27" t="s">
        <v>138</v>
      </c>
      <c r="C119" s="77" t="s">
        <v>276</v>
      </c>
      <c r="D119" s="78"/>
      <c r="E119" s="28">
        <v>627796</v>
      </c>
      <c r="F119" s="28">
        <v>627796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627796</v>
      </c>
      <c r="L119" s="28">
        <v>627796</v>
      </c>
    </row>
    <row r="120" spans="1:12" ht="12.75">
      <c r="A120" s="23" t="s">
        <v>277</v>
      </c>
      <c r="B120" s="24" t="s">
        <v>138</v>
      </c>
      <c r="C120" s="75" t="s">
        <v>278</v>
      </c>
      <c r="D120" s="76"/>
      <c r="E120" s="25">
        <v>627796</v>
      </c>
      <c r="F120" s="25">
        <v>627796</v>
      </c>
      <c r="G120" s="25" t="s">
        <v>43</v>
      </c>
      <c r="H120" s="25" t="s">
        <v>43</v>
      </c>
      <c r="I120" s="25" t="s">
        <v>43</v>
      </c>
      <c r="J120" s="25" t="str">
        <f t="shared" si="3"/>
        <v>-</v>
      </c>
      <c r="K120" s="25">
        <v>627796</v>
      </c>
      <c r="L120" s="25">
        <v>627796</v>
      </c>
    </row>
    <row r="121" spans="1:12" ht="24" customHeight="1">
      <c r="A121" s="26" t="s">
        <v>149</v>
      </c>
      <c r="B121" s="27" t="s">
        <v>138</v>
      </c>
      <c r="C121" s="77" t="s">
        <v>279</v>
      </c>
      <c r="D121" s="78"/>
      <c r="E121" s="28">
        <v>627796</v>
      </c>
      <c r="F121" s="28">
        <v>627796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627796</v>
      </c>
      <c r="L121" s="28">
        <v>627796</v>
      </c>
    </row>
    <row r="122" spans="1:12" ht="36.75" customHeight="1">
      <c r="A122" s="26" t="s">
        <v>151</v>
      </c>
      <c r="B122" s="27" t="s">
        <v>138</v>
      </c>
      <c r="C122" s="77" t="s">
        <v>280</v>
      </c>
      <c r="D122" s="78"/>
      <c r="E122" s="28">
        <v>627796</v>
      </c>
      <c r="F122" s="28">
        <v>627796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627796</v>
      </c>
      <c r="L122" s="28">
        <v>627796</v>
      </c>
    </row>
    <row r="123" spans="1:12" ht="36.75" customHeight="1">
      <c r="A123" s="26" t="s">
        <v>153</v>
      </c>
      <c r="B123" s="27" t="s">
        <v>138</v>
      </c>
      <c r="C123" s="77" t="s">
        <v>281</v>
      </c>
      <c r="D123" s="78"/>
      <c r="E123" s="28">
        <v>627796</v>
      </c>
      <c r="F123" s="28">
        <v>627796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627796</v>
      </c>
      <c r="L123" s="28">
        <v>627796</v>
      </c>
    </row>
    <row r="124" spans="1:12" ht="12.75">
      <c r="A124" s="23" t="s">
        <v>282</v>
      </c>
      <c r="B124" s="24" t="s">
        <v>138</v>
      </c>
      <c r="C124" s="75" t="s">
        <v>283</v>
      </c>
      <c r="D124" s="76"/>
      <c r="E124" s="25">
        <v>526629</v>
      </c>
      <c r="F124" s="25">
        <v>526629</v>
      </c>
      <c r="G124" s="25" t="s">
        <v>43</v>
      </c>
      <c r="H124" s="25" t="s">
        <v>43</v>
      </c>
      <c r="I124" s="25" t="s">
        <v>43</v>
      </c>
      <c r="J124" s="25" t="str">
        <f t="shared" si="3"/>
        <v>-</v>
      </c>
      <c r="K124" s="25">
        <v>526629</v>
      </c>
      <c r="L124" s="25">
        <v>526629</v>
      </c>
    </row>
    <row r="125" spans="1:12" ht="24" customHeight="1">
      <c r="A125" s="26" t="s">
        <v>284</v>
      </c>
      <c r="B125" s="27" t="s">
        <v>138</v>
      </c>
      <c r="C125" s="77" t="s">
        <v>285</v>
      </c>
      <c r="D125" s="78"/>
      <c r="E125" s="28">
        <v>526629</v>
      </c>
      <c r="F125" s="28">
        <v>526629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526629</v>
      </c>
      <c r="L125" s="28">
        <v>526629</v>
      </c>
    </row>
    <row r="126" spans="1:12" ht="24" customHeight="1">
      <c r="A126" s="26" t="s">
        <v>286</v>
      </c>
      <c r="B126" s="27" t="s">
        <v>138</v>
      </c>
      <c r="C126" s="77" t="s">
        <v>287</v>
      </c>
      <c r="D126" s="78"/>
      <c r="E126" s="28">
        <v>526629</v>
      </c>
      <c r="F126" s="28">
        <v>526629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526629</v>
      </c>
      <c r="L126" s="28">
        <v>526629</v>
      </c>
    </row>
    <row r="127" spans="1:12" ht="36.75" customHeight="1">
      <c r="A127" s="26" t="s">
        <v>288</v>
      </c>
      <c r="B127" s="27" t="s">
        <v>138</v>
      </c>
      <c r="C127" s="77" t="s">
        <v>289</v>
      </c>
      <c r="D127" s="78"/>
      <c r="E127" s="28">
        <v>526629</v>
      </c>
      <c r="F127" s="28">
        <v>526629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526629</v>
      </c>
      <c r="L127" s="28">
        <v>526629</v>
      </c>
    </row>
    <row r="128" spans="1:12" ht="12.75">
      <c r="A128" s="23" t="s">
        <v>290</v>
      </c>
      <c r="B128" s="24" t="s">
        <v>138</v>
      </c>
      <c r="C128" s="75" t="s">
        <v>291</v>
      </c>
      <c r="D128" s="76"/>
      <c r="E128" s="25">
        <v>526629</v>
      </c>
      <c r="F128" s="25">
        <v>526629</v>
      </c>
      <c r="G128" s="25" t="s">
        <v>43</v>
      </c>
      <c r="H128" s="25" t="s">
        <v>43</v>
      </c>
      <c r="I128" s="25" t="s">
        <v>43</v>
      </c>
      <c r="J128" s="25" t="str">
        <f t="shared" si="3"/>
        <v>-</v>
      </c>
      <c r="K128" s="25">
        <v>526629</v>
      </c>
      <c r="L128" s="25">
        <v>526629</v>
      </c>
    </row>
    <row r="129" spans="1:12" ht="24" customHeight="1">
      <c r="A129" s="26" t="s">
        <v>284</v>
      </c>
      <c r="B129" s="27" t="s">
        <v>138</v>
      </c>
      <c r="C129" s="77" t="s">
        <v>292</v>
      </c>
      <c r="D129" s="78"/>
      <c r="E129" s="28">
        <v>526629</v>
      </c>
      <c r="F129" s="28">
        <v>526629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526629</v>
      </c>
      <c r="L129" s="28">
        <v>526629</v>
      </c>
    </row>
    <row r="130" spans="1:12" ht="24" customHeight="1">
      <c r="A130" s="26" t="s">
        <v>286</v>
      </c>
      <c r="B130" s="27" t="s">
        <v>138</v>
      </c>
      <c r="C130" s="77" t="s">
        <v>293</v>
      </c>
      <c r="D130" s="78"/>
      <c r="E130" s="28">
        <v>526629</v>
      </c>
      <c r="F130" s="28">
        <v>526629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526629</v>
      </c>
      <c r="L130" s="28">
        <v>526629</v>
      </c>
    </row>
    <row r="131" spans="1:12" ht="36.75" customHeight="1">
      <c r="A131" s="26" t="s">
        <v>288</v>
      </c>
      <c r="B131" s="27" t="s">
        <v>138</v>
      </c>
      <c r="C131" s="77" t="s">
        <v>294</v>
      </c>
      <c r="D131" s="78"/>
      <c r="E131" s="28">
        <v>526629</v>
      </c>
      <c r="F131" s="28">
        <v>526629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526629</v>
      </c>
      <c r="L131" s="28">
        <v>526629</v>
      </c>
    </row>
    <row r="132" spans="1:12" ht="12.75">
      <c r="A132" s="23" t="s">
        <v>295</v>
      </c>
      <c r="B132" s="24" t="s">
        <v>138</v>
      </c>
      <c r="C132" s="75" t="s">
        <v>296</v>
      </c>
      <c r="D132" s="76"/>
      <c r="E132" s="25">
        <v>99620</v>
      </c>
      <c r="F132" s="25">
        <v>99620</v>
      </c>
      <c r="G132" s="25" t="s">
        <v>43</v>
      </c>
      <c r="H132" s="25" t="s">
        <v>43</v>
      </c>
      <c r="I132" s="25" t="s">
        <v>43</v>
      </c>
      <c r="J132" s="25" t="str">
        <f t="shared" si="3"/>
        <v>-</v>
      </c>
      <c r="K132" s="25">
        <v>99620</v>
      </c>
      <c r="L132" s="25">
        <v>99620</v>
      </c>
    </row>
    <row r="133" spans="1:12" ht="61.5" customHeight="1">
      <c r="A133" s="26" t="s">
        <v>141</v>
      </c>
      <c r="B133" s="27" t="s">
        <v>138</v>
      </c>
      <c r="C133" s="77" t="s">
        <v>297</v>
      </c>
      <c r="D133" s="78"/>
      <c r="E133" s="28">
        <v>95620</v>
      </c>
      <c r="F133" s="28">
        <v>95620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95620</v>
      </c>
      <c r="L133" s="28">
        <v>95620</v>
      </c>
    </row>
    <row r="134" spans="1:12" ht="24" customHeight="1">
      <c r="A134" s="26" t="s">
        <v>244</v>
      </c>
      <c r="B134" s="27" t="s">
        <v>138</v>
      </c>
      <c r="C134" s="77" t="s">
        <v>298</v>
      </c>
      <c r="D134" s="78"/>
      <c r="E134" s="28">
        <v>95620</v>
      </c>
      <c r="F134" s="28">
        <v>95620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95620</v>
      </c>
      <c r="L134" s="28">
        <v>95620</v>
      </c>
    </row>
    <row r="135" spans="1:12" ht="12.75">
      <c r="A135" s="26" t="s">
        <v>246</v>
      </c>
      <c r="B135" s="27" t="s">
        <v>138</v>
      </c>
      <c r="C135" s="77" t="s">
        <v>299</v>
      </c>
      <c r="D135" s="78"/>
      <c r="E135" s="28">
        <v>71163</v>
      </c>
      <c r="F135" s="28">
        <v>71163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71163</v>
      </c>
      <c r="L135" s="28">
        <v>71163</v>
      </c>
    </row>
    <row r="136" spans="1:12" ht="36.75" customHeight="1">
      <c r="A136" s="26" t="s">
        <v>248</v>
      </c>
      <c r="B136" s="27" t="s">
        <v>138</v>
      </c>
      <c r="C136" s="77" t="s">
        <v>300</v>
      </c>
      <c r="D136" s="78"/>
      <c r="E136" s="28">
        <v>24457</v>
      </c>
      <c r="F136" s="28">
        <v>24457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24457</v>
      </c>
      <c r="L136" s="28">
        <v>24457</v>
      </c>
    </row>
    <row r="137" spans="1:12" ht="24" customHeight="1">
      <c r="A137" s="26" t="s">
        <v>149</v>
      </c>
      <c r="B137" s="27" t="s">
        <v>138</v>
      </c>
      <c r="C137" s="77" t="s">
        <v>301</v>
      </c>
      <c r="D137" s="78"/>
      <c r="E137" s="28">
        <v>4000</v>
      </c>
      <c r="F137" s="28">
        <v>4000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4000</v>
      </c>
      <c r="L137" s="28">
        <v>4000</v>
      </c>
    </row>
    <row r="138" spans="1:12" ht="36.75" customHeight="1">
      <c r="A138" s="26" t="s">
        <v>151</v>
      </c>
      <c r="B138" s="27" t="s">
        <v>138</v>
      </c>
      <c r="C138" s="77" t="s">
        <v>302</v>
      </c>
      <c r="D138" s="78"/>
      <c r="E138" s="28">
        <v>4000</v>
      </c>
      <c r="F138" s="28">
        <v>4000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4000</v>
      </c>
      <c r="L138" s="28">
        <v>4000</v>
      </c>
    </row>
    <row r="139" spans="1:12" ht="36.75" customHeight="1">
      <c r="A139" s="26" t="s">
        <v>153</v>
      </c>
      <c r="B139" s="27" t="s">
        <v>138</v>
      </c>
      <c r="C139" s="77" t="s">
        <v>303</v>
      </c>
      <c r="D139" s="78"/>
      <c r="E139" s="28">
        <v>4000</v>
      </c>
      <c r="F139" s="28">
        <v>4000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4000</v>
      </c>
      <c r="L139" s="28">
        <v>4000</v>
      </c>
    </row>
    <row r="140" spans="1:12" ht="12.75">
      <c r="A140" s="23" t="s">
        <v>304</v>
      </c>
      <c r="B140" s="24" t="s">
        <v>138</v>
      </c>
      <c r="C140" s="75" t="s">
        <v>305</v>
      </c>
      <c r="D140" s="76"/>
      <c r="E140" s="25">
        <v>99620</v>
      </c>
      <c r="F140" s="25">
        <v>99620</v>
      </c>
      <c r="G140" s="25" t="s">
        <v>43</v>
      </c>
      <c r="H140" s="25" t="s">
        <v>43</v>
      </c>
      <c r="I140" s="25" t="s">
        <v>43</v>
      </c>
      <c r="J140" s="25" t="str">
        <f t="shared" si="3"/>
        <v>-</v>
      </c>
      <c r="K140" s="25">
        <v>99620</v>
      </c>
      <c r="L140" s="25">
        <v>99620</v>
      </c>
    </row>
    <row r="141" spans="1:12" ht="61.5" customHeight="1">
      <c r="A141" s="26" t="s">
        <v>141</v>
      </c>
      <c r="B141" s="27" t="s">
        <v>138</v>
      </c>
      <c r="C141" s="77" t="s">
        <v>306</v>
      </c>
      <c r="D141" s="78"/>
      <c r="E141" s="28">
        <v>95620</v>
      </c>
      <c r="F141" s="28">
        <v>95620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95620</v>
      </c>
      <c r="L141" s="28">
        <v>95620</v>
      </c>
    </row>
    <row r="142" spans="1:12" ht="24" customHeight="1">
      <c r="A142" s="26" t="s">
        <v>244</v>
      </c>
      <c r="B142" s="27" t="s">
        <v>138</v>
      </c>
      <c r="C142" s="77" t="s">
        <v>307</v>
      </c>
      <c r="D142" s="78"/>
      <c r="E142" s="28">
        <v>95620</v>
      </c>
      <c r="F142" s="28">
        <v>95620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95620</v>
      </c>
      <c r="L142" s="28">
        <v>95620</v>
      </c>
    </row>
    <row r="143" spans="1:12" ht="12.75">
      <c r="A143" s="26" t="s">
        <v>246</v>
      </c>
      <c r="B143" s="27" t="s">
        <v>138</v>
      </c>
      <c r="C143" s="77" t="s">
        <v>308</v>
      </c>
      <c r="D143" s="78"/>
      <c r="E143" s="28">
        <v>71163</v>
      </c>
      <c r="F143" s="28">
        <v>71163</v>
      </c>
      <c r="G143" s="28" t="s">
        <v>43</v>
      </c>
      <c r="H143" s="28" t="s">
        <v>43</v>
      </c>
      <c r="I143" s="28" t="s">
        <v>43</v>
      </c>
      <c r="J143" s="28" t="str">
        <f>IF(IF(G143="-",0,G143)+IF(H143="-",0,H143)+IF(I143="-",0,I143)=0,"-",IF(G143="-",0,G143)+IF(H143="-",0,H143)+IF(I143="-",0,I143))</f>
        <v>-</v>
      </c>
      <c r="K143" s="28">
        <v>71163</v>
      </c>
      <c r="L143" s="28">
        <v>71163</v>
      </c>
    </row>
    <row r="144" spans="1:12" ht="36.75" customHeight="1">
      <c r="A144" s="26" t="s">
        <v>248</v>
      </c>
      <c r="B144" s="27" t="s">
        <v>138</v>
      </c>
      <c r="C144" s="77" t="s">
        <v>309</v>
      </c>
      <c r="D144" s="78"/>
      <c r="E144" s="28">
        <v>24457</v>
      </c>
      <c r="F144" s="28">
        <v>24457</v>
      </c>
      <c r="G144" s="28" t="s">
        <v>43</v>
      </c>
      <c r="H144" s="28" t="s">
        <v>43</v>
      </c>
      <c r="I144" s="28" t="s">
        <v>43</v>
      </c>
      <c r="J144" s="28" t="str">
        <f>IF(IF(G144="-",0,G144)+IF(H144="-",0,H144)+IF(I144="-",0,I144)=0,"-",IF(G144="-",0,G144)+IF(H144="-",0,H144)+IF(I144="-",0,I144))</f>
        <v>-</v>
      </c>
      <c r="K144" s="28">
        <v>24457</v>
      </c>
      <c r="L144" s="28">
        <v>24457</v>
      </c>
    </row>
    <row r="145" spans="1:12" ht="24" customHeight="1">
      <c r="A145" s="26" t="s">
        <v>149</v>
      </c>
      <c r="B145" s="27" t="s">
        <v>138</v>
      </c>
      <c r="C145" s="77" t="s">
        <v>310</v>
      </c>
      <c r="D145" s="78"/>
      <c r="E145" s="28">
        <v>4000</v>
      </c>
      <c r="F145" s="28">
        <v>4000</v>
      </c>
      <c r="G145" s="28" t="s">
        <v>43</v>
      </c>
      <c r="H145" s="28" t="s">
        <v>43</v>
      </c>
      <c r="I145" s="28" t="s">
        <v>43</v>
      </c>
      <c r="J145" s="28" t="str">
        <f>IF(IF(G145="-",0,G145)+IF(H145="-",0,H145)+IF(I145="-",0,I145)=0,"-",IF(G145="-",0,G145)+IF(H145="-",0,H145)+IF(I145="-",0,I145))</f>
        <v>-</v>
      </c>
      <c r="K145" s="28">
        <v>4000</v>
      </c>
      <c r="L145" s="28">
        <v>4000</v>
      </c>
    </row>
    <row r="146" spans="1:12" ht="36.75" customHeight="1">
      <c r="A146" s="26" t="s">
        <v>151</v>
      </c>
      <c r="B146" s="27" t="s">
        <v>138</v>
      </c>
      <c r="C146" s="77" t="s">
        <v>311</v>
      </c>
      <c r="D146" s="78"/>
      <c r="E146" s="28">
        <v>4000</v>
      </c>
      <c r="F146" s="28">
        <v>4000</v>
      </c>
      <c r="G146" s="28" t="s">
        <v>43</v>
      </c>
      <c r="H146" s="28" t="s">
        <v>43</v>
      </c>
      <c r="I146" s="28" t="s">
        <v>43</v>
      </c>
      <c r="J146" s="28" t="str">
        <f>IF(IF(G146="-",0,G146)+IF(H146="-",0,H146)+IF(I146="-",0,I146)=0,"-",IF(G146="-",0,G146)+IF(H146="-",0,H146)+IF(I146="-",0,I146))</f>
        <v>-</v>
      </c>
      <c r="K146" s="28">
        <v>4000</v>
      </c>
      <c r="L146" s="28">
        <v>4000</v>
      </c>
    </row>
    <row r="147" spans="1:12" ht="36.75" customHeight="1">
      <c r="A147" s="26" t="s">
        <v>153</v>
      </c>
      <c r="B147" s="27" t="s">
        <v>138</v>
      </c>
      <c r="C147" s="77" t="s">
        <v>312</v>
      </c>
      <c r="D147" s="78"/>
      <c r="E147" s="28">
        <v>4000</v>
      </c>
      <c r="F147" s="28">
        <v>4000</v>
      </c>
      <c r="G147" s="28" t="s">
        <v>43</v>
      </c>
      <c r="H147" s="28" t="s">
        <v>43</v>
      </c>
      <c r="I147" s="28" t="s">
        <v>43</v>
      </c>
      <c r="J147" s="28" t="str">
        <f>IF(IF(G147="-",0,G147)+IF(H147="-",0,H147)+IF(I147="-",0,I147)=0,"-",IF(G147="-",0,G147)+IF(H147="-",0,H147)+IF(I147="-",0,I147))</f>
        <v>-</v>
      </c>
      <c r="K147" s="28">
        <v>4000</v>
      </c>
      <c r="L147" s="28">
        <v>4000</v>
      </c>
    </row>
    <row r="148" spans="1:12" ht="36.75" customHeight="1">
      <c r="A148" s="23" t="s">
        <v>313</v>
      </c>
      <c r="B148" s="24" t="s">
        <v>138</v>
      </c>
      <c r="C148" s="75" t="s">
        <v>314</v>
      </c>
      <c r="D148" s="76"/>
      <c r="E148" s="25">
        <v>597000</v>
      </c>
      <c r="F148" s="25">
        <v>597000</v>
      </c>
      <c r="G148" s="25" t="s">
        <v>43</v>
      </c>
      <c r="H148" s="25" t="s">
        <v>43</v>
      </c>
      <c r="I148" s="25" t="s">
        <v>43</v>
      </c>
      <c r="J148" s="25" t="str">
        <f>IF(IF(G148="-",0,G148)+IF(H148="-",0,H148)+IF(I148="-",0,I148)=0,"-",IF(G148="-",0,G148)+IF(H148="-",0,H148)+IF(I148="-",0,I148))</f>
        <v>-</v>
      </c>
      <c r="K148" s="25">
        <v>597000</v>
      </c>
      <c r="L148" s="25">
        <v>597000</v>
      </c>
    </row>
    <row r="149" spans="1:12" ht="12.75">
      <c r="A149" s="26" t="s">
        <v>315</v>
      </c>
      <c r="B149" s="27" t="s">
        <v>138</v>
      </c>
      <c r="C149" s="77" t="s">
        <v>316</v>
      </c>
      <c r="D149" s="78"/>
      <c r="E149" s="28">
        <v>597000</v>
      </c>
      <c r="F149" s="28">
        <v>597000</v>
      </c>
      <c r="G149" s="28" t="s">
        <v>43</v>
      </c>
      <c r="H149" s="28" t="s">
        <v>43</v>
      </c>
      <c r="I149" s="28" t="s">
        <v>43</v>
      </c>
      <c r="J149" s="28" t="str">
        <f>IF(IF(G149="-",0,G149)+IF(H149="-",0,H149)+IF(I149="-",0,I149)=0,"-",IF(G149="-",0,G149)+IF(H149="-",0,H149)+IF(I149="-",0,I149))</f>
        <v>-</v>
      </c>
      <c r="K149" s="28">
        <v>597000</v>
      </c>
      <c r="L149" s="28">
        <v>597000</v>
      </c>
    </row>
    <row r="150" spans="1:12" ht="12.75">
      <c r="A150" s="26" t="s">
        <v>122</v>
      </c>
      <c r="B150" s="27" t="s">
        <v>138</v>
      </c>
      <c r="C150" s="77" t="s">
        <v>317</v>
      </c>
      <c r="D150" s="78"/>
      <c r="E150" s="28">
        <v>597000</v>
      </c>
      <c r="F150" s="28">
        <v>597000</v>
      </c>
      <c r="G150" s="28" t="s">
        <v>43</v>
      </c>
      <c r="H150" s="28" t="s">
        <v>43</v>
      </c>
      <c r="I150" s="28" t="s">
        <v>43</v>
      </c>
      <c r="J150" s="28" t="str">
        <f>IF(IF(G150="-",0,G150)+IF(H150="-",0,H150)+IF(I150="-",0,I150)=0,"-",IF(G150="-",0,G150)+IF(H150="-",0,H150)+IF(I150="-",0,I150))</f>
        <v>-</v>
      </c>
      <c r="K150" s="28">
        <v>597000</v>
      </c>
      <c r="L150" s="28">
        <v>597000</v>
      </c>
    </row>
    <row r="151" spans="1:12" ht="24" customHeight="1">
      <c r="A151" s="23" t="s">
        <v>318</v>
      </c>
      <c r="B151" s="24" t="s">
        <v>138</v>
      </c>
      <c r="C151" s="75" t="s">
        <v>319</v>
      </c>
      <c r="D151" s="76"/>
      <c r="E151" s="25">
        <v>597000</v>
      </c>
      <c r="F151" s="25">
        <v>597000</v>
      </c>
      <c r="G151" s="25" t="s">
        <v>43</v>
      </c>
      <c r="H151" s="25" t="s">
        <v>43</v>
      </c>
      <c r="I151" s="25" t="s">
        <v>43</v>
      </c>
      <c r="J151" s="25" t="str">
        <f>IF(IF(G151="-",0,G151)+IF(H151="-",0,H151)+IF(I151="-",0,I151)=0,"-",IF(G151="-",0,G151)+IF(H151="-",0,H151)+IF(I151="-",0,I151))</f>
        <v>-</v>
      </c>
      <c r="K151" s="25">
        <v>597000</v>
      </c>
      <c r="L151" s="25">
        <v>597000</v>
      </c>
    </row>
    <row r="152" spans="1:12" ht="12.75">
      <c r="A152" s="26" t="s">
        <v>315</v>
      </c>
      <c r="B152" s="27" t="s">
        <v>138</v>
      </c>
      <c r="C152" s="77" t="s">
        <v>320</v>
      </c>
      <c r="D152" s="78"/>
      <c r="E152" s="28">
        <v>597000</v>
      </c>
      <c r="F152" s="28">
        <v>597000</v>
      </c>
      <c r="G152" s="28" t="s">
        <v>43</v>
      </c>
      <c r="H152" s="28" t="s">
        <v>43</v>
      </c>
      <c r="I152" s="28" t="s">
        <v>43</v>
      </c>
      <c r="J152" s="28" t="str">
        <f>IF(IF(G152="-",0,G152)+IF(H152="-",0,H152)+IF(I152="-",0,I152)=0,"-",IF(G152="-",0,G152)+IF(H152="-",0,H152)+IF(I152="-",0,I152))</f>
        <v>-</v>
      </c>
      <c r="K152" s="28">
        <v>597000</v>
      </c>
      <c r="L152" s="28">
        <v>597000</v>
      </c>
    </row>
    <row r="153" spans="1:12" ht="12.75">
      <c r="A153" s="26" t="s">
        <v>122</v>
      </c>
      <c r="B153" s="27" t="s">
        <v>138</v>
      </c>
      <c r="C153" s="77" t="s">
        <v>321</v>
      </c>
      <c r="D153" s="78"/>
      <c r="E153" s="28">
        <v>597000</v>
      </c>
      <c r="F153" s="28">
        <v>597000</v>
      </c>
      <c r="G153" s="28" t="s">
        <v>43</v>
      </c>
      <c r="H153" s="28" t="s">
        <v>43</v>
      </c>
      <c r="I153" s="28" t="s">
        <v>43</v>
      </c>
      <c r="J153" s="28" t="str">
        <f>IF(IF(G153="-",0,G153)+IF(H153="-",0,H153)+IF(I153="-",0,I153)=0,"-",IF(G153="-",0,G153)+IF(H153="-",0,H153)+IF(I153="-",0,I153))</f>
        <v>-</v>
      </c>
      <c r="K153" s="28">
        <v>597000</v>
      </c>
      <c r="L153" s="28">
        <v>597000</v>
      </c>
    </row>
    <row r="154" spans="1:12" ht="24" customHeight="1">
      <c r="A154" s="23" t="s">
        <v>322</v>
      </c>
      <c r="B154" s="24" t="s">
        <v>323</v>
      </c>
      <c r="C154" s="75" t="s">
        <v>44</v>
      </c>
      <c r="D154" s="76"/>
      <c r="E154" s="25" t="s">
        <v>44</v>
      </c>
      <c r="F154" s="25" t="s">
        <v>44</v>
      </c>
      <c r="G154" s="25" t="s">
        <v>43</v>
      </c>
      <c r="H154" s="25" t="s">
        <v>43</v>
      </c>
      <c r="I154" s="25" t="s">
        <v>43</v>
      </c>
      <c r="J154" s="25" t="str">
        <f>IF(IF(G154="-",0,G154)+IF(H154="-",0,H154)+IF(I154="-",0,I154)=0,"-",IF(G154="-",0,G154)+IF(H154="-",0,H154)+IF(I154="-",0,I154))</f>
        <v>-</v>
      </c>
      <c r="K154" s="25" t="s">
        <v>44</v>
      </c>
      <c r="L154" s="25" t="s">
        <v>44</v>
      </c>
    </row>
  </sheetData>
  <mergeCells count="156">
    <mergeCell ref="C153:D153"/>
    <mergeCell ref="C154:D154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L6:L11"/>
    <mergeCell ref="F4:F11"/>
    <mergeCell ref="I6:I11"/>
    <mergeCell ref="K4:L5"/>
    <mergeCell ref="G6:G11"/>
    <mergeCell ref="H6:H11"/>
    <mergeCell ref="G4:J5"/>
    <mergeCell ref="J6:J11"/>
    <mergeCell ref="C4:D11"/>
    <mergeCell ref="K6:K11"/>
    <mergeCell ref="C12:D12"/>
    <mergeCell ref="E4:E11"/>
    <mergeCell ref="A4:A11"/>
    <mergeCell ref="B4:B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 topLeftCell="A1">
      <selection activeCell="A1" sqref="A1:I1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1" t="s">
        <v>324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40" t="s">
        <v>325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326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327</v>
      </c>
      <c r="B12" s="24" t="s">
        <v>328</v>
      </c>
      <c r="C12" s="24" t="s">
        <v>44</v>
      </c>
      <c r="D12" s="25" t="s">
        <v>43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ht="12.75">
      <c r="A13" s="26" t="s">
        <v>329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330</v>
      </c>
      <c r="B14" s="24" t="s">
        <v>331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332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333</v>
      </c>
      <c r="B16" s="24" t="s">
        <v>334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332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335</v>
      </c>
      <c r="B18" s="24" t="s">
        <v>336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aca="true" t="shared" si="0" ref="H18:H27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ht="12.75">
      <c r="A19" s="23" t="s">
        <v>337</v>
      </c>
      <c r="B19" s="24" t="s">
        <v>338</v>
      </c>
      <c r="C19" s="24"/>
      <c r="D19" s="25" t="s">
        <v>43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12.75">
      <c r="A20" s="23" t="s">
        <v>339</v>
      </c>
      <c r="B20" s="24" t="s">
        <v>340</v>
      </c>
      <c r="C20" s="24"/>
      <c r="D20" s="25" t="s">
        <v>43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ht="12.75">
      <c r="A21" s="23" t="s">
        <v>341</v>
      </c>
      <c r="B21" s="24" t="s">
        <v>342</v>
      </c>
      <c r="C21" s="24" t="s">
        <v>44</v>
      </c>
      <c r="D21" s="25" t="s">
        <v>44</v>
      </c>
      <c r="E21" s="25" t="s">
        <v>43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343</v>
      </c>
      <c r="B22" s="27" t="s">
        <v>344</v>
      </c>
      <c r="C22" s="27" t="s">
        <v>44</v>
      </c>
      <c r="D22" s="28" t="s">
        <v>44</v>
      </c>
      <c r="E22" s="28" t="s">
        <v>43</v>
      </c>
      <c r="F22" s="28" t="s">
        <v>43</v>
      </c>
      <c r="G22" s="28" t="s">
        <v>44</v>
      </c>
      <c r="H22" s="28" t="str">
        <f t="shared" si="0"/>
        <v>-</v>
      </c>
      <c r="I22" s="28" t="s">
        <v>44</v>
      </c>
    </row>
    <row r="23" spans="1:9" ht="33.75">
      <c r="A23" s="26" t="s">
        <v>345</v>
      </c>
      <c r="B23" s="27" t="s">
        <v>346</v>
      </c>
      <c r="C23" s="27" t="s">
        <v>44</v>
      </c>
      <c r="D23" s="28" t="s">
        <v>44</v>
      </c>
      <c r="E23" s="28" t="s">
        <v>43</v>
      </c>
      <c r="F23" s="28" t="s">
        <v>44</v>
      </c>
      <c r="G23" s="28" t="s">
        <v>44</v>
      </c>
      <c r="H23" s="28" t="str">
        <f t="shared" si="0"/>
        <v>-</v>
      </c>
      <c r="I23" s="28" t="s">
        <v>44</v>
      </c>
    </row>
    <row r="24" spans="1:9" ht="22.5">
      <c r="A24" s="26" t="s">
        <v>347</v>
      </c>
      <c r="B24" s="27" t="s">
        <v>348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22.5">
      <c r="A25" s="26" t="s">
        <v>349</v>
      </c>
      <c r="B25" s="27" t="s">
        <v>350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>
      <c r="A26" s="26" t="s">
        <v>351</v>
      </c>
      <c r="B26" s="27" t="s">
        <v>352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ht="12.75">
      <c r="A27" s="26" t="s">
        <v>353</v>
      </c>
      <c r="B27" s="27" t="s">
        <v>354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41"/>
      <c r="E30" s="41"/>
      <c r="F30" s="41"/>
      <c r="G30" s="41"/>
      <c r="H30" s="41"/>
      <c r="I30" s="41"/>
    </row>
    <row r="31" spans="1:9" ht="12.75" customHeight="1">
      <c r="A31" s="9" t="s">
        <v>355</v>
      </c>
      <c r="D31" s="1"/>
      <c r="E31" s="1"/>
      <c r="F31" s="1"/>
      <c r="G31" s="32"/>
      <c r="H31" s="41"/>
      <c r="I31" s="41"/>
    </row>
    <row r="32" spans="4:9" ht="9.75" customHeight="1">
      <c r="D32" s="8"/>
      <c r="E32" s="8"/>
      <c r="F32" s="38"/>
      <c r="G32" s="32"/>
      <c r="H32" s="95"/>
      <c r="I32" s="95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G5:G10"/>
    <mergeCell ref="H5:H10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357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361</v>
      </c>
    </row>
    <row r="4" spans="1:2" ht="12.75">
      <c r="A4" t="s">
        <v>362</v>
      </c>
      <c r="B4" t="s">
        <v>328</v>
      </c>
    </row>
    <row r="5" spans="1:2" ht="12.75">
      <c r="A5" t="s">
        <v>363</v>
      </c>
      <c r="B5" t="s">
        <v>357</v>
      </c>
    </row>
    <row r="6" spans="1:2" ht="12.75">
      <c r="A6" t="s">
        <v>364</v>
      </c>
      <c r="B6" t="s">
        <v>365</v>
      </c>
    </row>
    <row r="7" spans="1:2" ht="12.75">
      <c r="A7" t="s">
        <v>366</v>
      </c>
    </row>
    <row r="8" spans="1:2" ht="12.75">
      <c r="A8" t="s">
        <v>367</v>
      </c>
      <c r="B8" t="s">
        <v>9</v>
      </c>
    </row>
    <row r="9" spans="1:2" ht="12.75">
      <c r="A9" t="s">
        <v>368</v>
      </c>
      <c r="B9" t="s">
        <v>365</v>
      </c>
    </row>
    <row r="10" spans="1:2" ht="12.75">
      <c r="A10" t="s">
        <v>369</v>
      </c>
      <c r="B10" t="s">
        <v>370</v>
      </c>
    </row>
    <row r="11" spans="1:2" ht="12.75">
      <c r="A11" t="s">
        <v>371</v>
      </c>
    </row>
    <row r="12" spans="1:2" ht="12.75">
      <c r="A12" t="s">
        <v>372</v>
      </c>
      <c r="B12" t="s">
        <v>373</v>
      </c>
    </row>
    <row r="13" spans="1:2" ht="12.75">
      <c r="A13" t="s">
        <v>374</v>
      </c>
    </row>
    <row r="14" spans="1:2" ht="12.75">
      <c r="A14" t="s">
        <v>375</v>
      </c>
      <c r="B14" t="s">
        <v>23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Дмитриевка</cp:lastModifiedBy>
  <dcterms:modified xsi:type="dcterms:W3CDTF">2018-10-17T06:26:24Z</dcterms:modified>
  <cp:category/>
  <cp:version/>
  <cp:contentType/>
  <cp:contentStatus/>
</cp:coreProperties>
</file>